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centralforbundet.sharepoint.com/sites/CAN/Delade dokument/Material/Publikationer/CANs rapportserie/246 - Alkoholkonsumtionen i Sverige 2001-2025/"/>
    </mc:Choice>
  </mc:AlternateContent>
  <xr:revisionPtr revIDLastSave="108" documentId="8_{68286D19-B022-47EB-9CF5-4C3B8635AF21}" xr6:coauthVersionLast="47" xr6:coauthVersionMax="47" xr10:uidLastSave="{573CAE70-AF4E-4BBC-9C08-AA0C25EC189D}"/>
  <bookViews>
    <workbookView xWindow="-108" yWindow="-108" windowWidth="30936" windowHeight="16776" activeTab="13" xr2:uid="{A8D185F1-4069-46AB-AA39-C237093A6B96}"/>
  </bookViews>
  <sheets>
    <sheet name="Försättsblad" sheetId="2" r:id="rId1"/>
    <sheet name="Förklaringar" sheetId="3" r:id="rId2"/>
    <sheet name="Förteckning" sheetId="4" r:id="rId3"/>
    <sheet name="4" sheetId="5" r:id="rId4"/>
    <sheet name="5" sheetId="6" r:id="rId5"/>
    <sheet name="6" sheetId="7" r:id="rId6"/>
    <sheet name="7" sheetId="8" r:id="rId7"/>
    <sheet name="8" sheetId="11" r:id="rId8"/>
    <sheet name="9" sheetId="12" r:id="rId9"/>
    <sheet name="10" sheetId="13" r:id="rId10"/>
    <sheet name="11" sheetId="22" r:id="rId11"/>
    <sheet name="15" sheetId="17" r:id="rId12"/>
    <sheet name="16" sheetId="19" r:id="rId13"/>
    <sheet name="17" sheetId="20" r:id="rId14"/>
    <sheet name="18" sheetId="21" r:id="rId1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3" i="6" l="1"/>
  <c r="D33" i="6"/>
  <c r="C33" i="6"/>
  <c r="E32" i="6"/>
  <c r="D32" i="6"/>
  <c r="C32" i="6"/>
  <c r="N33" i="5"/>
  <c r="M33" i="5"/>
  <c r="L33" i="5"/>
  <c r="K33" i="5"/>
  <c r="J33" i="5"/>
  <c r="N32" i="5"/>
  <c r="M32" i="5"/>
  <c r="L32" i="5"/>
  <c r="K32" i="5"/>
  <c r="J32" i="5"/>
  <c r="G33" i="5"/>
  <c r="F33" i="5"/>
  <c r="E33" i="5"/>
  <c r="D33" i="5"/>
  <c r="G32" i="5"/>
  <c r="F32" i="5"/>
  <c r="E32" i="5"/>
  <c r="D32" i="5"/>
  <c r="B33" i="5"/>
  <c r="B32" i="5"/>
</calcChain>
</file>

<file path=xl/sharedStrings.xml><?xml version="1.0" encoding="utf-8"?>
<sst xmlns="http://schemas.openxmlformats.org/spreadsheetml/2006/main" count="532" uniqueCount="120">
  <si>
    <t>Alkoholkonsumtionen i Sverige 2001-2025</t>
  </si>
  <si>
    <t>Tabellbilaga till CAN rapport 246</t>
  </si>
  <si>
    <t>Beskrivning:</t>
  </si>
  <si>
    <t>I den här excelfilen redovisas uppgifter från CAN:s årliga Monitormätningar om den totala alkoholkonsumtionen i landet, uppdelat på olika delmängder. 
För mer information se CAN-rapport 246. Rapporten kan laddas ner från www.can.se/publikationer</t>
  </si>
  <si>
    <t>Tecken/märkning:</t>
  </si>
  <si>
    <t>Förklaring:</t>
  </si>
  <si>
    <t>.</t>
  </si>
  <si>
    <t xml:space="preserve">Tecknet innebär att delmängderna inte mättes det aktuella året. </t>
  </si>
  <si>
    <t>*</t>
  </si>
  <si>
    <t>Små tal, inte meningsfullt att beräkna förändringar i procent.</t>
  </si>
  <si>
    <t>Kontakt:</t>
  </si>
  <si>
    <t xml:space="preserve">bjorn.trolldal@can.se </t>
  </si>
  <si>
    <t>Publicerat:</t>
  </si>
  <si>
    <t>Förteckning</t>
  </si>
  <si>
    <t>Tabell 4</t>
  </si>
  <si>
    <t>Alkoholanskaffningens olika delmängder i liter ren alkohol per invånare 15 år och äldre, 2001–2025.</t>
  </si>
  <si>
    <t>Tabell 5</t>
  </si>
  <si>
    <t xml:space="preserve">De olika delmängdernas andelar i procent av den totala alkoholanskaffningen, baserat på liter ren alkohol per invånare 15 år och äldre, 2001–2025. </t>
  </si>
  <si>
    <t>Tabell 6</t>
  </si>
  <si>
    <t>Den totala alkoholanskaffningen uppdelad på dryck och anskaffningskälla, i liter ren alkohol per invånare 15 år och äldre, 2001–2025.</t>
  </si>
  <si>
    <t>Tabell 7</t>
  </si>
  <si>
    <t>Den totala alkoholanskaffningen uppdelad på anskaffningskälla och dryck, i liter ren alkohol per invånare 15 år och äldre, 2001–2025.</t>
  </si>
  <si>
    <t>Tabell 8</t>
  </si>
  <si>
    <t>Registrerad, oregistrerad och total alkoholanskaffning i liter ren alkohol per invånare 15 år och äldre, totalt och per dryck. 2001–2025.</t>
  </si>
  <si>
    <t>Tabell 9</t>
  </si>
  <si>
    <t>Registrerade och oregistrerade andelar av totalen och respektive dryck, 2001-2025.</t>
  </si>
  <si>
    <t>Tabell 10</t>
  </si>
  <si>
    <t>Anskaffningen utifrån typ av dryck och dess källa. Procentuella andelar av den totala alkoholanskaffningen 2001–2025, rangordnade efter fördelningen 2025.</t>
  </si>
  <si>
    <t>Tabell 11</t>
  </si>
  <si>
    <t>Dryckernas andelar av den totala alkoholkonsumtionen, baserat på anskaffad volym i liter ren alkohol per invånare 15 år och äldre. 2001–2025.</t>
  </si>
  <si>
    <t>Tabell 15</t>
  </si>
  <si>
    <t>Skattad årlig resandeinförsel, köp av smugglad alkohol, hemtillverkning och internethandel. Per dryck och anskaffningskälla utan korrigeringar. Antal miljoner volymliter 2001–2024.</t>
  </si>
  <si>
    <t>Tabell 16</t>
  </si>
  <si>
    <t>Korrigeringskvoter med utgångspunkt i täckningsgraden mellan självrapporterade köp och faktisk försäljning på Systembolaget, samt korrigering för koncentrationen av de olika delmängderna bland problemdrickarna, 2001–2025.</t>
  </si>
  <si>
    <t>Tabell 17</t>
  </si>
  <si>
    <t xml:space="preserve">Registrerad alkoholförsäljning. Per anskaffningskälla och dryck i miljoner volymliter, 2001–2025. </t>
  </si>
  <si>
    <t>Tabell 18</t>
  </si>
  <si>
    <t>Skattad resandeinförsel, hemtillverkning, internethandel och köp av smugglad alkohol. Per anskaffningskälla och dryck i miljoner volymliter, 2001–2025.</t>
  </si>
  <si>
    <t>Till innehållsförteckningen</t>
  </si>
  <si>
    <t>Tabell 4. Alkoholanskaffningens olika delmängder i liter ren alkohol per invånare 15 år och äldre, 2001–2025.</t>
  </si>
  <si>
    <t>Total konsumtion</t>
  </si>
  <si>
    <t>Registrerad del</t>
  </si>
  <si>
    <t>Oregistrerad del</t>
  </si>
  <si>
    <t>Totalt</t>
  </si>
  <si>
    <t>Systembolaget</t>
  </si>
  <si>
    <t>Restauranger</t>
  </si>
  <si>
    <t xml:space="preserve">Folköl </t>
  </si>
  <si>
    <t>Gårdsförsäljning</t>
  </si>
  <si>
    <t>Resandeinförsel</t>
  </si>
  <si>
    <t>Hemtillverkning</t>
  </si>
  <si>
    <t>Internet</t>
  </si>
  <si>
    <t>Köp av smugglat</t>
  </si>
  <si>
    <t>..</t>
  </si>
  <si>
    <t>2019a</t>
  </si>
  <si>
    <t>2019b</t>
  </si>
  <si>
    <t>Förändringar i procent</t>
  </si>
  <si>
    <t>2019b-2025</t>
  </si>
  <si>
    <t>2024-2025</t>
  </si>
  <si>
    <t>Källa: CAN:s Monitormätningar, Systembolaget, Folkhälsomyndigheten och Sveriges Bryggerier.</t>
  </si>
  <si>
    <t>På grund av avrundning är summan av delmängderna inte alltid densamma som totalsumman.</t>
  </si>
  <si>
    <t xml:space="preserve">Tabell 5. De olika delmängdernas andelar i procent av den totala alkoholanskaffningen, baserat på liter ren alkohol per invånare 15 år och äldre, 2001–2025. </t>
  </si>
  <si>
    <t>Tabell 6. Den totala alkoholanskaffningen uppdelad på dryck och anskaffningskälla, i liter ren alkohol per invånare 15 år och äldre, 2001–2025.</t>
  </si>
  <si>
    <t>Vin</t>
  </si>
  <si>
    <t>Starköl</t>
  </si>
  <si>
    <t>Sprit</t>
  </si>
  <si>
    <t>Cider</t>
  </si>
  <si>
    <t>Folköl</t>
  </si>
  <si>
    <t>Restaurang</t>
  </si>
  <si>
    <t>Andel 2025</t>
  </si>
  <si>
    <t>Källa: CAN:s Monitormätningar, Systembolaget, Folkhälsomyndigheten och Delfi.</t>
  </si>
  <si>
    <t>Tabell 7. Den totala alkoholanskaffningen uppdelad på anskaffningskälla och dryck, i liter ren alkohol per invånare 15 år och äldre, 2001–2025.</t>
  </si>
  <si>
    <t>Resturang</t>
  </si>
  <si>
    <t>Livsmedelsbutik</t>
  </si>
  <si>
    <t>Tabell 8. Registrerad, oregistrerad och total alkoholanskaffning i liter ren alkohol per invånare 15 år och äldre, totalt och per dryck. 2001–2025.</t>
  </si>
  <si>
    <t>Delmängd</t>
  </si>
  <si>
    <t>Registrerat</t>
  </si>
  <si>
    <t>Oregistrerat</t>
  </si>
  <si>
    <t>Källa: CAN:s Monitormätningar.</t>
  </si>
  <si>
    <t>Tabell 9. Registrerade och oregistrerade andelar av totalen och respektive dryck, 2001-2025.</t>
  </si>
  <si>
    <t>Tabell 10. Anskaffningen utifrån typ av dryck och dess källa. Procentuella andelar av den totala alkoholanskaffningen 2001–2025, rangordnade efter fördelningen 2025.</t>
  </si>
  <si>
    <t>Vin, Systembolaget</t>
  </si>
  <si>
    <t>Starköl, Systembolaget</t>
  </si>
  <si>
    <t>Sprit, Systembolaget</t>
  </si>
  <si>
    <t>Starköl, restauranger</t>
  </si>
  <si>
    <t>Vin, restauranger</t>
  </si>
  <si>
    <t>Sprit, resandeinförsel</t>
  </si>
  <si>
    <t>Starköl, resandeinförsel</t>
  </si>
  <si>
    <t>Cider, Systembolaget</t>
  </si>
  <si>
    <t>Vin, resandeinförsel</t>
  </si>
  <si>
    <t>Sprit, restauranger</t>
  </si>
  <si>
    <t>Vin, internet</t>
  </si>
  <si>
    <t>Sprit, hemtillverkat</t>
  </si>
  <si>
    <t>Vin, hemtillverkning</t>
  </si>
  <si>
    <t>Sprit, internet</t>
  </si>
  <si>
    <t>Vin, köpt smugglat</t>
  </si>
  <si>
    <t>Starköl, hemtillverkning</t>
  </si>
  <si>
    <t>Starköl, köpt smugglat</t>
  </si>
  <si>
    <t>Starköl, internet</t>
  </si>
  <si>
    <t>Sprit, köpt smugglat</t>
  </si>
  <si>
    <t>Cider, resandeinförsel</t>
  </si>
  <si>
    <t>Cider, köpt smugglat</t>
  </si>
  <si>
    <t>Sprit, gårdsförsäljning</t>
  </si>
  <si>
    <t>Cider, internet</t>
  </si>
  <si>
    <t>Vin, gårdsförsäljning</t>
  </si>
  <si>
    <t>Starköl, gårdsförsäljning</t>
  </si>
  <si>
    <t>Tabell 11. Dryckernas andelar av den totala alkoholkonsumtionen, baserat på anskaffad volym i liter ren alkohol per invånare 15 år och äldre. 2001–2025.</t>
  </si>
  <si>
    <t>Tabell 15. Skattad årlig resandeinförsel, köp av smugglad alkohol, hemtillverkning och internethandel. Per dryck och anskaffningskälla utan korrigeringar. Antal miljoner volymliter 2001–2024.</t>
  </si>
  <si>
    <t>Införelse</t>
  </si>
  <si>
    <t>Starkvin</t>
  </si>
  <si>
    <t>Tabell 16. Korrigeringskvoter med utgångspunkt i täckningsgraden mellan självrapporterade köp och faktisk försäljning på Systembolaget, samt korrigering för koncentrationen av de olika delmängderna bland problemdrickarna, 2001–2025.</t>
  </si>
  <si>
    <t>Systembolaget (Internet)</t>
  </si>
  <si>
    <r>
      <t>Sprit</t>
    </r>
    <r>
      <rPr>
        <vertAlign val="superscript"/>
        <sz val="9"/>
        <color theme="1"/>
        <rFont val="Tenorite"/>
        <scheme val="minor"/>
      </rPr>
      <t>c)</t>
    </r>
  </si>
  <si>
    <t xml:space="preserve">Vin </t>
  </si>
  <si>
    <t>c) Avser den andel som den hembrända spriten svarar för av den totala spritkonsumtionen</t>
  </si>
  <si>
    <t xml:space="preserve">Tabell 17. Registrerad alkoholförsäljning. Per anskaffningskälla och dryck i miljoner volymliter, 2001–2025. </t>
  </si>
  <si>
    <t>Källa: Systembolaget, Sveriges Bryggerier, Folkhälsomyndigheten</t>
  </si>
  <si>
    <t>Tabell 18. Skattad resandeinförsel, hemtillverkning, internethandel och köp av smugglad alkohol. Per anskaffningskälla och dryck i miljoner volymliter, 2001–2025.</t>
  </si>
  <si>
    <t>* = små tal, inte meningsfullt att beräkna förändringar i procent</t>
  </si>
  <si>
    <t>Källa: CAN:s Monitormätningar</t>
  </si>
  <si>
    <t>Öl 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</si>
</sst>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0.0%"/>
  </numFmts>
  <fonts count="15" x14ac:knownFonts="1">
    <font>
      <sz val="11"/>
      <color theme="1"/>
      <name val="Tenorite"/>
      <family val="2"/>
      <scheme val="minor"/>
    </font>
    <font>
      <sz val="9"/>
      <color theme="1"/>
      <name val="Tenorite"/>
      <family val="2"/>
      <scheme val="minor"/>
    </font>
    <font>
      <b/>
      <sz val="9"/>
      <color theme="1"/>
      <name val="Tenorite"/>
      <family val="2"/>
      <scheme val="minor"/>
    </font>
    <font>
      <sz val="18"/>
      <color theme="3"/>
      <name val="Rethink Sans ExtraBold"/>
      <family val="2"/>
      <scheme val="major"/>
    </font>
    <font>
      <sz val="36"/>
      <color theme="1"/>
      <name val="Rethink Sans ExtraBold"/>
      <scheme val="major"/>
    </font>
    <font>
      <sz val="14"/>
      <color theme="1"/>
      <name val="Tenorite"/>
      <family val="2"/>
      <scheme val="minor"/>
    </font>
    <font>
      <b/>
      <sz val="11"/>
      <color theme="1"/>
      <name val="Tenorite"/>
      <scheme val="minor"/>
    </font>
    <font>
      <b/>
      <sz val="10"/>
      <color theme="1"/>
      <name val="Tenorite"/>
      <scheme val="minor"/>
    </font>
    <font>
      <u/>
      <sz val="9"/>
      <color rgb="FF5F5F5F"/>
      <name val="Tenorite"/>
      <family val="2"/>
      <scheme val="minor"/>
    </font>
    <font>
      <u/>
      <sz val="9"/>
      <color rgb="FF919191"/>
      <name val="Tenorite"/>
      <family val="2"/>
      <scheme val="minor"/>
    </font>
    <font>
      <b/>
      <sz val="9"/>
      <color theme="1"/>
      <name val="Tenorite"/>
      <scheme val="minor"/>
    </font>
    <font>
      <sz val="9"/>
      <color theme="1"/>
      <name val="Tenorite"/>
      <scheme val="minor"/>
    </font>
    <font>
      <u/>
      <sz val="11"/>
      <color theme="10"/>
      <name val="Tenorite"/>
      <family val="2"/>
      <scheme val="minor"/>
    </font>
    <font>
      <vertAlign val="superscript"/>
      <sz val="9"/>
      <color theme="1"/>
      <name val="Tenorite"/>
      <scheme val="minor"/>
    </font>
    <font>
      <sz val="9"/>
      <color theme="1"/>
      <name val="Tenorite"/>
    </font>
  </fonts>
  <fills count="3">
    <fill>
      <patternFill patternType="none"/>
    </fill>
    <fill>
      <patternFill patternType="gray125"/>
    </fill>
    <fill>
      <patternFill patternType="solid">
        <fgColor rgb="FFADE0FF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auto="1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auto="1"/>
      </top>
      <bottom/>
      <diagonal/>
    </border>
  </borders>
  <cellStyleXfs count="9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2" fillId="0" borderId="1" applyNumberFormat="0" applyFill="0" applyAlignment="0" applyProtection="0">
      <alignment vertical="center"/>
    </xf>
    <xf numFmtId="0" fontId="1" fillId="0" borderId="5" applyNumberFormat="0" applyFill="0" applyAlignment="0" applyProtection="0">
      <alignment vertical="center"/>
    </xf>
    <xf numFmtId="0" fontId="1" fillId="0" borderId="4" applyNumberFormat="0" applyFill="0" applyAlignment="0" applyProtection="0">
      <alignment vertical="center"/>
    </xf>
    <xf numFmtId="0" fontId="1" fillId="0" borderId="2" applyNumberFormat="0" applyFill="0" applyAlignment="0" applyProtection="0">
      <alignment vertical="center"/>
    </xf>
    <xf numFmtId="0" fontId="3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11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5" xfId="4" applyAlignment="1">
      <alignment vertical="center"/>
    </xf>
    <xf numFmtId="0" fontId="0" fillId="2" borderId="0" xfId="0" applyFill="1"/>
    <xf numFmtId="0" fontId="5" fillId="2" borderId="0" xfId="0" applyFont="1" applyFill="1" applyAlignment="1" applyProtection="1">
      <alignment vertical="top"/>
      <protection locked="0"/>
    </xf>
    <xf numFmtId="0" fontId="0" fillId="0" borderId="0" xfId="0" applyAlignment="1">
      <alignment wrapText="1"/>
    </xf>
    <xf numFmtId="0" fontId="6" fillId="0" borderId="0" xfId="0" applyFont="1" applyAlignment="1">
      <alignment horizontal="right" vertical="top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3" fillId="0" borderId="0" xfId="7"/>
    <xf numFmtId="0" fontId="6" fillId="0" borderId="0" xfId="0" applyFont="1" applyAlignment="1">
      <alignment vertical="top"/>
    </xf>
    <xf numFmtId="0" fontId="1" fillId="0" borderId="0" xfId="0" applyFont="1" applyAlignment="1">
      <alignment horizontal="left"/>
    </xf>
    <xf numFmtId="0" fontId="1" fillId="0" borderId="5" xfId="4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7" fillId="0" borderId="0" xfId="0" applyFont="1" applyAlignment="1">
      <alignment horizontal="left"/>
    </xf>
    <xf numFmtId="0" fontId="2" fillId="0" borderId="6" xfId="3" applyBorder="1" applyAlignment="1">
      <alignment horizontal="left" vertical="center"/>
    </xf>
    <xf numFmtId="0" fontId="2" fillId="0" borderId="6" xfId="3" applyBorder="1" applyAlignment="1">
      <alignment vertical="center"/>
    </xf>
    <xf numFmtId="0" fontId="1" fillId="0" borderId="4" xfId="5" applyAlignment="1">
      <alignment horizontal="left" vertical="center"/>
    </xf>
    <xf numFmtId="0" fontId="1" fillId="0" borderId="4" xfId="5" applyAlignment="1">
      <alignment horizontal="right" vertical="center"/>
    </xf>
    <xf numFmtId="0" fontId="8" fillId="0" borderId="0" xfId="1" applyAlignment="1">
      <alignment horizontal="center" vertical="center"/>
    </xf>
    <xf numFmtId="0" fontId="2" fillId="0" borderId="6" xfId="3" applyBorder="1" applyAlignment="1">
      <alignment horizontal="center" vertical="center" wrapText="1"/>
    </xf>
    <xf numFmtId="2" fontId="1" fillId="0" borderId="3" xfId="0" applyNumberFormat="1" applyFont="1" applyBorder="1" applyAlignment="1">
      <alignment vertical="center"/>
    </xf>
    <xf numFmtId="2" fontId="1" fillId="0" borderId="4" xfId="0" applyNumberFormat="1" applyFont="1" applyBorder="1" applyAlignment="1">
      <alignment vertical="center"/>
    </xf>
    <xf numFmtId="0" fontId="2" fillId="0" borderId="2" xfId="3" applyBorder="1" applyAlignment="1">
      <alignment horizontal="center" vertical="center"/>
    </xf>
    <xf numFmtId="2" fontId="10" fillId="0" borderId="3" xfId="0" applyNumberFormat="1" applyFont="1" applyBorder="1" applyAlignment="1">
      <alignment vertical="center"/>
    </xf>
    <xf numFmtId="2" fontId="10" fillId="0" borderId="4" xfId="0" applyNumberFormat="1" applyFont="1" applyBorder="1" applyAlignment="1">
      <alignment vertical="center"/>
    </xf>
    <xf numFmtId="0" fontId="1" fillId="0" borderId="0" xfId="0" applyFont="1" applyAlignment="1">
      <alignment vertical="top"/>
    </xf>
    <xf numFmtId="2" fontId="1" fillId="0" borderId="3" xfId="0" applyNumberFormat="1" applyFont="1" applyBorder="1" applyAlignment="1">
      <alignment horizontal="right" vertical="center"/>
    </xf>
    <xf numFmtId="164" fontId="11" fillId="0" borderId="4" xfId="0" applyNumberFormat="1" applyFont="1" applyBorder="1" applyAlignment="1">
      <alignment vertical="center"/>
    </xf>
    <xf numFmtId="0" fontId="1" fillId="0" borderId="2" xfId="6" applyAlignment="1">
      <alignment vertical="center"/>
    </xf>
    <xf numFmtId="2" fontId="1" fillId="0" borderId="2" xfId="6" applyNumberFormat="1" applyAlignment="1">
      <alignment vertical="center"/>
    </xf>
    <xf numFmtId="164" fontId="1" fillId="0" borderId="5" xfId="4" applyNumberFormat="1" applyAlignment="1">
      <alignment vertical="center"/>
    </xf>
    <xf numFmtId="2" fontId="1" fillId="0" borderId="5" xfId="4" applyNumberFormat="1" applyAlignment="1">
      <alignment vertical="center"/>
    </xf>
    <xf numFmtId="0" fontId="1" fillId="0" borderId="3" xfId="4" applyBorder="1" applyAlignment="1">
      <alignment horizontal="left" vertical="center"/>
    </xf>
    <xf numFmtId="0" fontId="1" fillId="0" borderId="4" xfId="4" applyBorder="1" applyAlignment="1">
      <alignment horizontal="left" vertical="center"/>
    </xf>
    <xf numFmtId="164" fontId="10" fillId="0" borderId="3" xfId="0" applyNumberFormat="1" applyFont="1" applyBorder="1" applyAlignment="1">
      <alignment vertical="center"/>
    </xf>
    <xf numFmtId="165" fontId="11" fillId="0" borderId="4" xfId="0" applyNumberFormat="1" applyFont="1" applyBorder="1" applyAlignment="1">
      <alignment vertical="center"/>
    </xf>
    <xf numFmtId="2" fontId="11" fillId="0" borderId="4" xfId="0" applyNumberFormat="1" applyFont="1" applyBorder="1" applyAlignment="1">
      <alignment vertical="center"/>
    </xf>
    <xf numFmtId="2" fontId="10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2" fontId="1" fillId="0" borderId="5" xfId="4" applyNumberFormat="1" applyAlignment="1">
      <alignment horizontal="right" vertical="center"/>
    </xf>
    <xf numFmtId="0" fontId="10" fillId="0" borderId="4" xfId="5" applyFont="1" applyAlignment="1">
      <alignment horizontal="right" vertical="center"/>
    </xf>
    <xf numFmtId="0" fontId="2" fillId="0" borderId="2" xfId="3" applyBorder="1" applyAlignment="1">
      <alignment vertical="center"/>
    </xf>
    <xf numFmtId="0" fontId="1" fillId="0" borderId="5" xfId="4" applyAlignment="1"/>
    <xf numFmtId="0" fontId="1" fillId="0" borderId="4" xfId="5" applyAlignment="1"/>
    <xf numFmtId="2" fontId="10" fillId="0" borderId="5" xfId="4" applyNumberFormat="1" applyFont="1" applyAlignment="1">
      <alignment vertical="center"/>
    </xf>
    <xf numFmtId="0" fontId="2" fillId="0" borderId="1" xfId="3" applyAlignment="1">
      <alignment horizontal="center" vertical="center"/>
    </xf>
    <xf numFmtId="0" fontId="10" fillId="0" borderId="2" xfId="6" applyFont="1" applyAlignment="1">
      <alignment horizontal="center" vertical="center"/>
    </xf>
    <xf numFmtId="2" fontId="1" fillId="0" borderId="5" xfId="4" applyNumberFormat="1" applyAlignment="1"/>
    <xf numFmtId="164" fontId="1" fillId="0" borderId="5" xfId="4" applyNumberFormat="1" applyAlignment="1"/>
    <xf numFmtId="2" fontId="1" fillId="0" borderId="4" xfId="5" applyNumberFormat="1" applyAlignment="1">
      <alignment vertical="center"/>
    </xf>
    <xf numFmtId="0" fontId="11" fillId="0" borderId="0" xfId="0" applyFont="1" applyAlignment="1">
      <alignment horizontal="right" vertical="center"/>
    </xf>
    <xf numFmtId="0" fontId="10" fillId="0" borderId="2" xfId="6" applyFont="1" applyAlignment="1">
      <alignment vertical="center"/>
    </xf>
    <xf numFmtId="2" fontId="10" fillId="0" borderId="4" xfId="5" applyNumberFormat="1" applyFont="1" applyAlignment="1">
      <alignment vertical="center"/>
    </xf>
    <xf numFmtId="165" fontId="1" fillId="0" borderId="4" xfId="5" applyNumberFormat="1" applyAlignment="1">
      <alignment vertical="center"/>
    </xf>
    <xf numFmtId="164" fontId="1" fillId="0" borderId="0" xfId="0" applyNumberFormat="1" applyFont="1" applyAlignment="1">
      <alignment vertical="center"/>
    </xf>
    <xf numFmtId="164" fontId="1" fillId="0" borderId="4" xfId="5" applyNumberFormat="1" applyAlignment="1">
      <alignment vertical="center"/>
    </xf>
    <xf numFmtId="0" fontId="11" fillId="0" borderId="4" xfId="5" applyFont="1" applyAlignment="1">
      <alignment horizontal="right" vertical="center"/>
    </xf>
    <xf numFmtId="2" fontId="11" fillId="0" borderId="5" xfId="4" applyNumberFormat="1" applyFont="1" applyAlignment="1">
      <alignment vertical="center"/>
    </xf>
    <xf numFmtId="2" fontId="11" fillId="0" borderId="4" xfId="5" applyNumberFormat="1" applyFont="1" applyAlignment="1">
      <alignment vertical="center"/>
    </xf>
    <xf numFmtId="2" fontId="11" fillId="0" borderId="5" xfId="4" applyNumberFormat="1" applyFont="1" applyAlignment="1"/>
    <xf numFmtId="2" fontId="10" fillId="0" borderId="3" xfId="0" applyNumberFormat="1" applyFont="1" applyBorder="1" applyAlignment="1">
      <alignment horizontal="right" vertical="center"/>
    </xf>
    <xf numFmtId="2" fontId="11" fillId="0" borderId="3" xfId="0" applyNumberFormat="1" applyFont="1" applyBorder="1" applyAlignment="1">
      <alignment vertical="center"/>
    </xf>
    <xf numFmtId="2" fontId="11" fillId="0" borderId="0" xfId="0" applyNumberFormat="1" applyFont="1" applyAlignment="1">
      <alignment vertical="center"/>
    </xf>
    <xf numFmtId="2" fontId="10" fillId="0" borderId="5" xfId="4" applyNumberFormat="1" applyFont="1" applyAlignment="1">
      <alignment horizontal="right" vertical="center"/>
    </xf>
    <xf numFmtId="165" fontId="11" fillId="0" borderId="3" xfId="0" applyNumberFormat="1" applyFont="1" applyBorder="1" applyAlignment="1">
      <alignment horizontal="right" vertical="center"/>
    </xf>
    <xf numFmtId="165" fontId="11" fillId="0" borderId="3" xfId="0" applyNumberFormat="1" applyFont="1" applyBorder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1" fillId="0" borderId="3" xfId="0" applyNumberFormat="1" applyFont="1" applyBorder="1" applyAlignment="1">
      <alignment horizontal="right" vertical="center"/>
    </xf>
    <xf numFmtId="164" fontId="11" fillId="0" borderId="3" xfId="0" applyNumberFormat="1" applyFont="1" applyBorder="1" applyAlignment="1">
      <alignment horizontal="right" vertical="center"/>
    </xf>
    <xf numFmtId="164" fontId="11" fillId="0" borderId="3" xfId="0" applyNumberFormat="1" applyFont="1" applyBorder="1" applyAlignment="1">
      <alignment vertical="center"/>
    </xf>
    <xf numFmtId="164" fontId="1" fillId="0" borderId="4" xfId="0" applyNumberFormat="1" applyFont="1" applyBorder="1" applyAlignment="1">
      <alignment vertical="center"/>
    </xf>
    <xf numFmtId="164" fontId="10" fillId="0" borderId="4" xfId="0" applyNumberFormat="1" applyFont="1" applyBorder="1" applyAlignment="1">
      <alignment vertical="center"/>
    </xf>
    <xf numFmtId="164" fontId="1" fillId="0" borderId="2" xfId="6" applyNumberFormat="1" applyAlignment="1">
      <alignment vertical="center"/>
    </xf>
    <xf numFmtId="164" fontId="11" fillId="0" borderId="5" xfId="4" applyNumberFormat="1" applyFont="1" applyAlignment="1">
      <alignment vertical="center"/>
    </xf>
    <xf numFmtId="164" fontId="10" fillId="0" borderId="0" xfId="0" applyNumberFormat="1" applyFont="1" applyAlignment="1">
      <alignment vertical="center"/>
    </xf>
    <xf numFmtId="164" fontId="1" fillId="0" borderId="5" xfId="4" applyNumberFormat="1" applyAlignment="1">
      <alignment horizontal="right" vertical="center"/>
    </xf>
    <xf numFmtId="164" fontId="11" fillId="0" borderId="4" xfId="0" applyNumberFormat="1" applyFont="1" applyBorder="1" applyAlignment="1">
      <alignment horizontal="right" vertical="center"/>
    </xf>
    <xf numFmtId="164" fontId="1" fillId="0" borderId="4" xfId="0" applyNumberFormat="1" applyFont="1" applyBorder="1" applyAlignment="1">
      <alignment horizontal="right" vertical="center"/>
    </xf>
    <xf numFmtId="164" fontId="11" fillId="0" borderId="4" xfId="5" applyNumberFormat="1" applyFont="1" applyAlignment="1">
      <alignment vertical="center"/>
    </xf>
    <xf numFmtId="0" fontId="1" fillId="0" borderId="2" xfId="6" applyAlignment="1">
      <alignment horizontal="left" vertical="center"/>
    </xf>
    <xf numFmtId="9" fontId="1" fillId="0" borderId="2" xfId="6" applyNumberFormat="1" applyAlignment="1">
      <alignment vertical="center"/>
    </xf>
    <xf numFmtId="166" fontId="1" fillId="0" borderId="2" xfId="6" applyNumberFormat="1" applyAlignment="1">
      <alignment vertical="center"/>
    </xf>
    <xf numFmtId="9" fontId="10" fillId="0" borderId="2" xfId="6" applyNumberFormat="1" applyFont="1" applyAlignment="1">
      <alignment vertical="center"/>
    </xf>
    <xf numFmtId="10" fontId="1" fillId="0" borderId="2" xfId="6" applyNumberFormat="1" applyAlignment="1">
      <alignment vertical="center"/>
    </xf>
    <xf numFmtId="0" fontId="1" fillId="0" borderId="4" xfId="5" applyAlignment="1">
      <alignment horizontal="right" vertical="center" wrapText="1"/>
    </xf>
    <xf numFmtId="0" fontId="1" fillId="0" borderId="2" xfId="6" applyAlignment="1"/>
    <xf numFmtId="164" fontId="11" fillId="0" borderId="5" xfId="4" applyNumberFormat="1" applyFont="1" applyAlignment="1">
      <alignment horizontal="right" vertical="center"/>
    </xf>
    <xf numFmtId="164" fontId="11" fillId="0" borderId="0" xfId="0" applyNumberFormat="1" applyFont="1" applyAlignment="1">
      <alignment vertical="center"/>
    </xf>
    <xf numFmtId="164" fontId="1" fillId="0" borderId="2" xfId="6" applyNumberFormat="1" applyAlignment="1"/>
    <xf numFmtId="0" fontId="1" fillId="0" borderId="0" xfId="0" applyFont="1" applyAlignment="1">
      <alignment horizontal="left" vertical="center"/>
    </xf>
    <xf numFmtId="164" fontId="11" fillId="0" borderId="5" xfId="4" applyNumberFormat="1" applyFont="1" applyAlignment="1"/>
    <xf numFmtId="164" fontId="11" fillId="0" borderId="4" xfId="5" applyNumberFormat="1" applyFont="1" applyAlignment="1">
      <alignment horizontal="right" vertical="center"/>
    </xf>
    <xf numFmtId="0" fontId="2" fillId="0" borderId="1" xfId="3" applyAlignment="1">
      <alignment horizontal="left" vertical="center"/>
    </xf>
    <xf numFmtId="0" fontId="8" fillId="0" borderId="0" xfId="1"/>
    <xf numFmtId="0" fontId="4" fillId="2" borderId="0" xfId="0" applyFont="1" applyFill="1" applyAlignment="1" applyProtection="1">
      <alignment wrapText="1"/>
      <protection locked="0"/>
    </xf>
    <xf numFmtId="0" fontId="1" fillId="0" borderId="4" xfId="5" applyFill="1" applyAlignment="1">
      <alignment horizontal="right" vertical="center"/>
    </xf>
    <xf numFmtId="2" fontId="1" fillId="0" borderId="4" xfId="5" applyNumberFormat="1" applyFill="1" applyAlignment="1">
      <alignment vertical="center"/>
    </xf>
    <xf numFmtId="0" fontId="2" fillId="0" borderId="6" xfId="3" applyFill="1" applyBorder="1" applyAlignment="1">
      <alignment horizontal="left" vertical="center"/>
    </xf>
    <xf numFmtId="0" fontId="1" fillId="0" borderId="4" xfId="5" applyFill="1" applyAlignment="1">
      <alignment horizontal="left" vertical="center"/>
    </xf>
    <xf numFmtId="0" fontId="1" fillId="0" borderId="5" xfId="4" applyFill="1" applyAlignment="1">
      <alignment horizontal="left" vertical="center"/>
    </xf>
    <xf numFmtId="0" fontId="1" fillId="0" borderId="4" xfId="4" applyFill="1" applyBorder="1" applyAlignment="1">
      <alignment horizontal="left" vertical="center"/>
    </xf>
    <xf numFmtId="0" fontId="1" fillId="0" borderId="3" xfId="4" applyFill="1" applyBorder="1" applyAlignment="1">
      <alignment horizontal="left" vertical="center"/>
    </xf>
    <xf numFmtId="0" fontId="14" fillId="0" borderId="0" xfId="0" applyFont="1" applyAlignment="1">
      <alignment horizontal="left"/>
    </xf>
    <xf numFmtId="0" fontId="14" fillId="0" borderId="0" xfId="0" applyFont="1"/>
    <xf numFmtId="14" fontId="0" fillId="0" borderId="0" xfId="0" applyNumberFormat="1" applyAlignment="1">
      <alignment horizontal="left" vertical="top" wrapText="1"/>
    </xf>
    <xf numFmtId="0" fontId="10" fillId="0" borderId="2" xfId="6" applyFont="1" applyAlignment="1">
      <alignment horizontal="center" vertical="center"/>
    </xf>
    <xf numFmtId="0" fontId="2" fillId="0" borderId="2" xfId="3" applyBorder="1" applyAlignment="1">
      <alignment horizontal="center" vertical="center"/>
    </xf>
    <xf numFmtId="0" fontId="8" fillId="0" borderId="0" xfId="1" applyAlignment="1">
      <alignment horizontal="center" wrapText="1"/>
    </xf>
  </cellXfs>
  <cellStyles count="9">
    <cellStyle name="01 Rubrik" xfId="3" xr:uid="{A1A403CC-ED46-4834-B7ED-6CA41E10FF2D}"/>
    <cellStyle name="02 Första rad" xfId="6" xr:uid="{B059DB52-2AB0-4826-9C30-4C096853437E}"/>
    <cellStyle name="03 Rad" xfId="4" xr:uid="{9F20A48B-2C45-44DA-82C3-DBB14E18D7BE}"/>
    <cellStyle name="04 Sista rad" xfId="5" xr:uid="{46A4946C-5E46-49F9-B23A-0A6C552E6E84}"/>
    <cellStyle name="Följd hyperlänk" xfId="2" builtinId="9" customBuiltin="1"/>
    <cellStyle name="Hyperlänk" xfId="1" builtinId="8" customBuiltin="1"/>
    <cellStyle name="Hyperlänk 2" xfId="8" xr:uid="{465B2079-7719-474D-A238-8AF1EE6304E2}"/>
    <cellStyle name="Normal" xfId="0" builtinId="0"/>
    <cellStyle name="Rubrik" xfId="7" builtinId="15"/>
  </cellStyles>
  <dxfs count="0"/>
  <tableStyles count="0" defaultTableStyle="TableStyleMedium2" defaultPivotStyle="PivotStyleLight16"/>
  <colors>
    <mruColors>
      <color rgb="FF919191"/>
      <color rgb="FF5F5F5F"/>
      <color rgb="FFECFA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4.sv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89770</xdr:colOff>
      <xdr:row>0</xdr:row>
      <xdr:rowOff>252847</xdr:rowOff>
    </xdr:from>
    <xdr:to>
      <xdr:col>1</xdr:col>
      <xdr:colOff>3010766</xdr:colOff>
      <xdr:row>0</xdr:row>
      <xdr:rowOff>640196</xdr:rowOff>
    </xdr:to>
    <xdr:pic>
      <xdr:nvPicPr>
        <xdr:cNvPr id="2" name="Bild 7" descr="Logotyp: CAN, Centralförbundet för alkohol- och narkotikaupplysning">
          <a:extLst>
            <a:ext uri="{FF2B5EF4-FFF2-40B4-BE49-F238E27FC236}">
              <a16:creationId xmlns:a16="http://schemas.microsoft.com/office/drawing/2014/main" id="{EDA68ED7-FEE2-49F9-AAF9-B7E3C261AA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94570" y="252847"/>
          <a:ext cx="2920996" cy="3809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326499</xdr:rowOff>
    </xdr:from>
    <xdr:to>
      <xdr:col>18</xdr:col>
      <xdr:colOff>45604</xdr:colOff>
      <xdr:row>15</xdr:row>
      <xdr:rowOff>114630</xdr:rowOff>
    </xdr:to>
    <xdr:pic>
      <xdr:nvPicPr>
        <xdr:cNvPr id="3" name="Bild 6">
          <a:extLst>
            <a:ext uri="{FF2B5EF4-FFF2-40B4-BE49-F238E27FC236}">
              <a16:creationId xmlns:a16="http://schemas.microsoft.com/office/drawing/2014/main" id="{AD0BE6AE-C277-4BDE-9096-BCEFBEE7742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rcRect r="640"/>
        <a:stretch>
          <a:fillRect/>
        </a:stretch>
      </xdr:blipFill>
      <xdr:spPr>
        <a:xfrm>
          <a:off x="0" y="326499"/>
          <a:ext cx="15642474" cy="516577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89667</xdr:rowOff>
    </xdr:from>
    <xdr:to>
      <xdr:col>4</xdr:col>
      <xdr:colOff>778007</xdr:colOff>
      <xdr:row>0</xdr:row>
      <xdr:rowOff>474344</xdr:rowOff>
    </xdr:to>
    <xdr:pic>
      <xdr:nvPicPr>
        <xdr:cNvPr id="2" name="Bild 7" descr="Logotyp: CAN, Centralförbundet för alkohol- och narkotikaupplysning">
          <a:extLst>
            <a:ext uri="{FF2B5EF4-FFF2-40B4-BE49-F238E27FC236}">
              <a16:creationId xmlns:a16="http://schemas.microsoft.com/office/drawing/2014/main" id="{7B36AF6C-9E97-47FB-B018-5052231A63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7625" y="89667"/>
          <a:ext cx="2918040" cy="37705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89667</xdr:rowOff>
    </xdr:from>
    <xdr:to>
      <xdr:col>3</xdr:col>
      <xdr:colOff>667517</xdr:colOff>
      <xdr:row>0</xdr:row>
      <xdr:rowOff>473709</xdr:rowOff>
    </xdr:to>
    <xdr:pic>
      <xdr:nvPicPr>
        <xdr:cNvPr id="2" name="Bild 7" descr="Logotyp: CAN, Centralförbundet för alkohol- och narkotikaupplysning">
          <a:extLst>
            <a:ext uri="{FF2B5EF4-FFF2-40B4-BE49-F238E27FC236}">
              <a16:creationId xmlns:a16="http://schemas.microsoft.com/office/drawing/2014/main" id="{78BFF082-C231-46AE-94E1-2513ECB669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450" y="86492"/>
          <a:ext cx="2943992" cy="38023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89667</xdr:rowOff>
    </xdr:from>
    <xdr:to>
      <xdr:col>3</xdr:col>
      <xdr:colOff>651007</xdr:colOff>
      <xdr:row>0</xdr:row>
      <xdr:rowOff>473709</xdr:rowOff>
    </xdr:to>
    <xdr:pic>
      <xdr:nvPicPr>
        <xdr:cNvPr id="2" name="Bild 7" descr="Logotyp: CAN, Centralförbundet för alkohol- och narkotikaupplysning">
          <a:extLst>
            <a:ext uri="{FF2B5EF4-FFF2-40B4-BE49-F238E27FC236}">
              <a16:creationId xmlns:a16="http://schemas.microsoft.com/office/drawing/2014/main" id="{AB476CDB-5D8B-4EAF-A789-09D338E71D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450" y="86492"/>
          <a:ext cx="2943992" cy="38023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89667</xdr:rowOff>
    </xdr:from>
    <xdr:to>
      <xdr:col>4</xdr:col>
      <xdr:colOff>325252</xdr:colOff>
      <xdr:row>0</xdr:row>
      <xdr:rowOff>468629</xdr:rowOff>
    </xdr:to>
    <xdr:pic>
      <xdr:nvPicPr>
        <xdr:cNvPr id="2" name="Bild 7" descr="Logotyp: CAN, Centralförbundet för alkohol- och narkotikaupplysning">
          <a:extLst>
            <a:ext uri="{FF2B5EF4-FFF2-40B4-BE49-F238E27FC236}">
              <a16:creationId xmlns:a16="http://schemas.microsoft.com/office/drawing/2014/main" id="{ED90B3BA-2FD7-414F-9F64-1E029C413F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450" y="86492"/>
          <a:ext cx="2943992" cy="38340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89667</xdr:rowOff>
    </xdr:from>
    <xdr:to>
      <xdr:col>5</xdr:col>
      <xdr:colOff>124592</xdr:colOff>
      <xdr:row>0</xdr:row>
      <xdr:rowOff>468629</xdr:rowOff>
    </xdr:to>
    <xdr:pic>
      <xdr:nvPicPr>
        <xdr:cNvPr id="2" name="Bild 7" descr="Logotyp: CAN, Centralförbundet för alkohol- och narkotikaupplysning">
          <a:extLst>
            <a:ext uri="{FF2B5EF4-FFF2-40B4-BE49-F238E27FC236}">
              <a16:creationId xmlns:a16="http://schemas.microsoft.com/office/drawing/2014/main" id="{8C2CB67D-F090-4854-B88C-C3EDF99653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450" y="86492"/>
          <a:ext cx="2943992" cy="38023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89667</xdr:rowOff>
    </xdr:from>
    <xdr:to>
      <xdr:col>5</xdr:col>
      <xdr:colOff>212857</xdr:colOff>
      <xdr:row>0</xdr:row>
      <xdr:rowOff>473709</xdr:rowOff>
    </xdr:to>
    <xdr:pic>
      <xdr:nvPicPr>
        <xdr:cNvPr id="2" name="Bild 7" descr="Logotyp: CAN, Centralförbundet för alkohol- och narkotikaupplysning">
          <a:extLst>
            <a:ext uri="{FF2B5EF4-FFF2-40B4-BE49-F238E27FC236}">
              <a16:creationId xmlns:a16="http://schemas.microsoft.com/office/drawing/2014/main" id="{6782D972-26FB-4FFD-9582-3D9DC9BB5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450" y="86492"/>
          <a:ext cx="2943992" cy="38340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89667</xdr:rowOff>
    </xdr:from>
    <xdr:to>
      <xdr:col>3</xdr:col>
      <xdr:colOff>581792</xdr:colOff>
      <xdr:row>0</xdr:row>
      <xdr:rowOff>468629</xdr:rowOff>
    </xdr:to>
    <xdr:pic>
      <xdr:nvPicPr>
        <xdr:cNvPr id="2" name="Bild 7" descr="Logotyp: CAN, Centralförbundet för alkohol- och narkotikaupplysning">
          <a:extLst>
            <a:ext uri="{FF2B5EF4-FFF2-40B4-BE49-F238E27FC236}">
              <a16:creationId xmlns:a16="http://schemas.microsoft.com/office/drawing/2014/main" id="{2F6DF23B-8A5B-4E9A-93A6-1D50381A9F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450" y="86492"/>
          <a:ext cx="2947167" cy="38023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89667</xdr:rowOff>
    </xdr:from>
    <xdr:to>
      <xdr:col>4</xdr:col>
      <xdr:colOff>334777</xdr:colOff>
      <xdr:row>0</xdr:row>
      <xdr:rowOff>468629</xdr:rowOff>
    </xdr:to>
    <xdr:pic>
      <xdr:nvPicPr>
        <xdr:cNvPr id="2" name="Bild 7" descr="Logotyp: CAN, Centralförbundet för alkohol- och narkotikaupplysning">
          <a:extLst>
            <a:ext uri="{FF2B5EF4-FFF2-40B4-BE49-F238E27FC236}">
              <a16:creationId xmlns:a16="http://schemas.microsoft.com/office/drawing/2014/main" id="{4FF22BCB-87AE-4C4C-979E-A383D20142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450" y="86492"/>
          <a:ext cx="2943992" cy="38340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89667</xdr:rowOff>
    </xdr:from>
    <xdr:to>
      <xdr:col>4</xdr:col>
      <xdr:colOff>334777</xdr:colOff>
      <xdr:row>0</xdr:row>
      <xdr:rowOff>468629</xdr:rowOff>
    </xdr:to>
    <xdr:pic>
      <xdr:nvPicPr>
        <xdr:cNvPr id="2" name="Bild 7" descr="Logotyp: CAN, Centralförbundet för alkohol- och narkotikaupplysning">
          <a:extLst>
            <a:ext uri="{FF2B5EF4-FFF2-40B4-BE49-F238E27FC236}">
              <a16:creationId xmlns:a16="http://schemas.microsoft.com/office/drawing/2014/main" id="{A52813BC-64C1-4660-8B8B-B5F7F619B5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450" y="86492"/>
          <a:ext cx="2943992" cy="38340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89667</xdr:rowOff>
    </xdr:from>
    <xdr:to>
      <xdr:col>4</xdr:col>
      <xdr:colOff>397642</xdr:colOff>
      <xdr:row>0</xdr:row>
      <xdr:rowOff>469899</xdr:rowOff>
    </xdr:to>
    <xdr:pic>
      <xdr:nvPicPr>
        <xdr:cNvPr id="2" name="Bild 7" descr="Logotyp: CAN, Centralförbundet för alkohol- och narkotikaupplysning">
          <a:extLst>
            <a:ext uri="{FF2B5EF4-FFF2-40B4-BE49-F238E27FC236}">
              <a16:creationId xmlns:a16="http://schemas.microsoft.com/office/drawing/2014/main" id="{48A45F90-8C98-41F4-8D94-99318F75D6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450" y="86492"/>
          <a:ext cx="2943992" cy="38340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89667</xdr:rowOff>
    </xdr:from>
    <xdr:to>
      <xdr:col>4</xdr:col>
      <xdr:colOff>315727</xdr:colOff>
      <xdr:row>0</xdr:row>
      <xdr:rowOff>468629</xdr:rowOff>
    </xdr:to>
    <xdr:pic>
      <xdr:nvPicPr>
        <xdr:cNvPr id="2" name="Bild 7" descr="Logotyp: CAN, Centralförbundet för alkohol- och narkotikaupplysning">
          <a:extLst>
            <a:ext uri="{FF2B5EF4-FFF2-40B4-BE49-F238E27FC236}">
              <a16:creationId xmlns:a16="http://schemas.microsoft.com/office/drawing/2014/main" id="{B9896B92-108E-444C-A002-C9D7FD4A9F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450" y="86492"/>
          <a:ext cx="2943992" cy="383407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89667</xdr:rowOff>
    </xdr:from>
    <xdr:to>
      <xdr:col>4</xdr:col>
      <xdr:colOff>327157</xdr:colOff>
      <xdr:row>0</xdr:row>
      <xdr:rowOff>478154</xdr:rowOff>
    </xdr:to>
    <xdr:pic>
      <xdr:nvPicPr>
        <xdr:cNvPr id="2" name="Bild 7" descr="Logotyp: CAN, Centralförbundet för alkohol- och narkotikaupplysning">
          <a:extLst>
            <a:ext uri="{FF2B5EF4-FFF2-40B4-BE49-F238E27FC236}">
              <a16:creationId xmlns:a16="http://schemas.microsoft.com/office/drawing/2014/main" id="{11516360-00C7-48C1-954D-377398CA66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450" y="86492"/>
          <a:ext cx="2943992" cy="3834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AN_Theme">
  <a:themeElements>
    <a:clrScheme name="CAN 2025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33B1FF"/>
      </a:accent1>
      <a:accent2>
        <a:srgbClr val="A56EFF"/>
      </a:accent2>
      <a:accent3>
        <a:srgbClr val="E8DB1A"/>
      </a:accent3>
      <a:accent4>
        <a:srgbClr val="FF7EB5"/>
      </a:accent4>
      <a:accent5>
        <a:srgbClr val="3DBA4B"/>
      </a:accent5>
      <a:accent6>
        <a:srgbClr val="FFB112"/>
      </a:accent6>
      <a:hlink>
        <a:srgbClr val="5F5F5F"/>
      </a:hlink>
      <a:folHlink>
        <a:srgbClr val="919191"/>
      </a:folHlink>
    </a:clrScheme>
    <a:fontScheme name="CAN 2025">
      <a:majorFont>
        <a:latin typeface="Rethink Sans ExtraBold"/>
        <a:ea typeface=""/>
        <a:cs typeface=""/>
      </a:majorFont>
      <a:minorFont>
        <a:latin typeface="Tenorit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 sz="1500" dirty="0" err="1">
            <a:cs typeface="Arial" panose="020B0604020202020204" pitchFamily="34" charset="0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2700">
          <a:solidFill>
            <a:schemeClr val="tx2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lIns="0" tIns="0" rIns="0" bIns="0" rtlCol="0">
        <a:spAutoFit/>
      </a:bodyPr>
      <a:lstStyle>
        <a:defPPr algn="l">
          <a:defRPr sz="1500" dirty="0" err="1">
            <a:cs typeface="Arial" panose="020B0604020202020204" pitchFamily="34" charset="0"/>
          </a:defRPr>
        </a:defPPr>
      </a:lstStyle>
    </a:txDef>
  </a:objectDefaults>
  <a:extraClrSchemeLst/>
  <a:custClrLst>
    <a:custClr>
      <a:srgbClr val="012D0C"/>
    </a:custClr>
    <a:custClr name="mörklila">
      <a:srgbClr val="39146B"/>
    </a:custClr>
    <a:custClr>
      <a:srgbClr val="032B30"/>
    </a:custClr>
    <a:custClr>
      <a:srgbClr val="760A3A"/>
    </a:custClr>
    <a:custClr>
      <a:srgbClr val="5E580A"/>
    </a:custClr>
    <a:custClr>
      <a:srgbClr val="8A3800"/>
    </a:custClr>
    <a:custClr>
      <a:srgbClr val="01274A"/>
    </a:custClr>
    <a:custClr>
      <a:srgbClr val="5C0004"/>
    </a:custClr>
    <a:custClr>
      <a:srgbClr val="004687"/>
    </a:custClr>
    <a:custClr>
      <a:srgbClr val="FFFFFF"/>
    </a:custClr>
    <a:custClr>
      <a:srgbClr val="10652A"/>
    </a:custClr>
    <a:custClr>
      <a:srgbClr val="893FFC"/>
    </a:custClr>
    <a:custClr>
      <a:srgbClr val="007D7A"/>
    </a:custClr>
    <a:custClr>
      <a:srgbClr val="FF0570"/>
    </a:custClr>
    <a:custClr>
      <a:srgbClr val="B9AD13"/>
    </a:custClr>
    <a:custClr>
      <a:srgbClr val="E29700"/>
    </a:custClr>
    <a:custClr>
      <a:srgbClr val="008CE2"/>
    </a:custClr>
    <a:custClr>
      <a:srgbClr val="DA1E27"/>
    </a:custClr>
    <a:custClr>
      <a:srgbClr val="FFFFFF"/>
    </a:custClr>
    <a:custClr>
      <a:srgbClr val="FFFFFF"/>
    </a:custClr>
    <a:custClr>
      <a:srgbClr val="3DBA4B"/>
    </a:custClr>
    <a:custClr>
      <a:srgbClr val="A56EFF"/>
    </a:custClr>
    <a:custClr>
      <a:srgbClr val="01BAB7"/>
    </a:custClr>
    <a:custClr>
      <a:srgbClr val="FF7EB5"/>
    </a:custClr>
    <a:custClr>
      <a:srgbClr val="E8DB1A"/>
    </a:custClr>
    <a:custClr name="orange">
      <a:srgbClr val="FFB112"/>
    </a:custClr>
    <a:custClr name="blå">
      <a:srgbClr val="33B1FF"/>
    </a:custClr>
    <a:custClr name="röd">
      <a:srgbClr val="FA4E56"/>
    </a:custClr>
    <a:custClr>
      <a:srgbClr val="FFFFFF"/>
    </a:custClr>
    <a:custClr>
      <a:srgbClr val="FFFFFF"/>
    </a:custClr>
    <a:custClr>
      <a:srgbClr val="9EEEB3"/>
    </a:custClr>
    <a:custClr name="ljuslila">
      <a:srgbClr val="CFB0FF"/>
    </a:custClr>
    <a:custClr>
      <a:srgbClr val="1FD5D3"/>
    </a:custClr>
    <a:custClr>
      <a:srgbClr val="FEA0C2"/>
    </a:custClr>
    <a:custClr>
      <a:srgbClr val="ECFA98"/>
    </a:custClr>
    <a:custClr>
      <a:srgbClr val="FEB46A"/>
    </a:custClr>
    <a:custClr>
      <a:srgbClr val="8BD3FF"/>
    </a:custClr>
    <a:custClr>
      <a:srgbClr val="FC848A"/>
    </a:custClr>
    <a:custClr>
      <a:srgbClr val="FFFFFF"/>
    </a:custClr>
    <a:custClr>
      <a:srgbClr val="FFFFFF"/>
    </a:custClr>
    <a:custClr>
      <a:srgbClr val="B1E3B7"/>
    </a:custClr>
    <a:custClr>
      <a:srgbClr val="DBC5FF"/>
    </a:custClr>
    <a:custClr>
      <a:srgbClr val="A1C6CB"/>
    </a:custClr>
    <a:custClr>
      <a:srgbClr val="FFCBE1"/>
    </a:custClr>
    <a:custClr>
      <a:srgbClr val="F6F1A3"/>
    </a:custClr>
    <a:custClr>
      <a:srgbClr val="FFE0A0"/>
    </a:custClr>
    <a:custClr>
      <a:srgbClr val="ADE0FF"/>
    </a:custClr>
    <a:custClr>
      <a:srgbClr val="FDB8BB"/>
    </a:custClr>
  </a:custClrLst>
  <a:extLst>
    <a:ext uri="{05A4C25C-085E-4340-85A3-A5531E510DB2}">
      <thm15:themeFamily xmlns:thm15="http://schemas.microsoft.com/office/thememl/2012/main" name="CAN_Theme" id="{BA3B0A84-50EE-4DFA-8B5F-1DAA034B24B4}" vid="{76DD5447-8758-428E-9AB0-862049F1EF97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D65EC-AFFF-49AF-8192-D5C496EB6DFD}">
  <dimension ref="B1:B3"/>
  <sheetViews>
    <sheetView zoomScaleNormal="100" workbookViewId="0">
      <selection activeCell="B2" sqref="B2"/>
    </sheetView>
  </sheetViews>
  <sheetFormatPr defaultColWidth="9" defaultRowHeight="13.8" x14ac:dyDescent="0.25"/>
  <cols>
    <col min="1" max="1" width="4.44140625" style="4" customWidth="1"/>
    <col min="2" max="2" width="78.77734375" style="4" customWidth="1"/>
    <col min="3" max="16384" width="9" style="4"/>
  </cols>
  <sheetData>
    <row r="1" spans="2:2" ht="118.5" customHeight="1" x14ac:dyDescent="0.25"/>
    <row r="2" spans="2:2" ht="96" x14ac:dyDescent="1">
      <c r="B2" s="96" t="s">
        <v>0</v>
      </c>
    </row>
    <row r="3" spans="2:2" ht="45.75" customHeight="1" x14ac:dyDescent="0.25">
      <c r="B3" s="5" t="s">
        <v>1</v>
      </c>
    </row>
  </sheetData>
  <sheetProtection sheet="1" objects="1" scenarios="1" selectLockedCells="1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4714E-3FDB-4676-9FA3-C83872D1B726}">
  <dimension ref="A1:B10"/>
  <sheetViews>
    <sheetView workbookViewId="0">
      <selection activeCell="B16" sqref="B16"/>
    </sheetView>
  </sheetViews>
  <sheetFormatPr defaultRowHeight="13.8" x14ac:dyDescent="0.25"/>
  <cols>
    <col min="1" max="1" width="19.33203125" customWidth="1"/>
    <col min="2" max="2" width="76.109375" style="6" customWidth="1"/>
  </cols>
  <sheetData>
    <row r="1" spans="1:2" ht="30.75" customHeight="1" x14ac:dyDescent="0.25"/>
    <row r="2" spans="1:2" ht="69" x14ac:dyDescent="0.25">
      <c r="A2" s="7" t="s">
        <v>2</v>
      </c>
      <c r="B2" s="8" t="s">
        <v>3</v>
      </c>
    </row>
    <row r="3" spans="1:2" x14ac:dyDescent="0.25">
      <c r="A3" s="7"/>
      <c r="B3" s="8"/>
    </row>
    <row r="4" spans="1:2" x14ac:dyDescent="0.25">
      <c r="A4" s="7" t="s">
        <v>4</v>
      </c>
      <c r="B4" s="9" t="s">
        <v>5</v>
      </c>
    </row>
    <row r="5" spans="1:2" x14ac:dyDescent="0.25">
      <c r="A5" s="7" t="s">
        <v>6</v>
      </c>
      <c r="B5" s="8" t="s">
        <v>7</v>
      </c>
    </row>
    <row r="6" spans="1:2" x14ac:dyDescent="0.25">
      <c r="A6" s="7" t="s">
        <v>8</v>
      </c>
      <c r="B6" s="8" t="s">
        <v>9</v>
      </c>
    </row>
    <row r="7" spans="1:2" x14ac:dyDescent="0.25">
      <c r="A7" s="7"/>
      <c r="B7" s="8"/>
    </row>
    <row r="8" spans="1:2" x14ac:dyDescent="0.25">
      <c r="A8" s="7" t="s">
        <v>10</v>
      </c>
      <c r="B8" s="8" t="s">
        <v>11</v>
      </c>
    </row>
    <row r="9" spans="1:2" x14ac:dyDescent="0.25">
      <c r="A9" s="7"/>
      <c r="B9" s="8"/>
    </row>
    <row r="10" spans="1:2" x14ac:dyDescent="0.25">
      <c r="A10" s="7" t="s">
        <v>12</v>
      </c>
      <c r="B10" s="106">
        <v>46310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E1E63-B848-449A-B570-319D2699C23E}">
  <dimension ref="A1:B13"/>
  <sheetViews>
    <sheetView workbookViewId="0">
      <selection activeCell="B2" sqref="B2"/>
    </sheetView>
  </sheetViews>
  <sheetFormatPr defaultRowHeight="13.8" x14ac:dyDescent="0.25"/>
  <cols>
    <col min="1" max="1" width="8.77734375" style="11"/>
    <col min="2" max="2" width="156.109375" bestFit="1" customWidth="1"/>
  </cols>
  <sheetData>
    <row r="1" spans="1:2" ht="24" x14ac:dyDescent="0.5">
      <c r="B1" s="10" t="s">
        <v>13</v>
      </c>
    </row>
    <row r="2" spans="1:2" x14ac:dyDescent="0.25">
      <c r="A2" s="11" t="s">
        <v>14</v>
      </c>
      <c r="B2" s="95" t="s">
        <v>15</v>
      </c>
    </row>
    <row r="3" spans="1:2" ht="14.1" customHeight="1" x14ac:dyDescent="0.25">
      <c r="A3" s="11" t="s">
        <v>16</v>
      </c>
      <c r="B3" s="95" t="s">
        <v>17</v>
      </c>
    </row>
    <row r="4" spans="1:2" ht="14.1" customHeight="1" x14ac:dyDescent="0.25">
      <c r="A4" s="11" t="s">
        <v>18</v>
      </c>
      <c r="B4" s="95" t="s">
        <v>19</v>
      </c>
    </row>
    <row r="5" spans="1:2" x14ac:dyDescent="0.25">
      <c r="A5" s="11" t="s">
        <v>20</v>
      </c>
      <c r="B5" s="95" t="s">
        <v>21</v>
      </c>
    </row>
    <row r="6" spans="1:2" x14ac:dyDescent="0.25">
      <c r="A6" s="11" t="s">
        <v>22</v>
      </c>
      <c r="B6" s="95" t="s">
        <v>23</v>
      </c>
    </row>
    <row r="7" spans="1:2" x14ac:dyDescent="0.25">
      <c r="A7" s="11" t="s">
        <v>24</v>
      </c>
      <c r="B7" s="95" t="s">
        <v>25</v>
      </c>
    </row>
    <row r="8" spans="1:2" x14ac:dyDescent="0.25">
      <c r="A8" s="11" t="s">
        <v>26</v>
      </c>
      <c r="B8" s="95" t="s">
        <v>27</v>
      </c>
    </row>
    <row r="9" spans="1:2" x14ac:dyDescent="0.25">
      <c r="A9" s="11" t="s">
        <v>28</v>
      </c>
      <c r="B9" s="95" t="s">
        <v>29</v>
      </c>
    </row>
    <row r="10" spans="1:2" x14ac:dyDescent="0.25">
      <c r="A10" s="11" t="s">
        <v>30</v>
      </c>
      <c r="B10" s="95" t="s">
        <v>31</v>
      </c>
    </row>
    <row r="11" spans="1:2" x14ac:dyDescent="0.25">
      <c r="A11" s="11" t="s">
        <v>32</v>
      </c>
      <c r="B11" s="95" t="s">
        <v>33</v>
      </c>
    </row>
    <row r="12" spans="1:2" x14ac:dyDescent="0.25">
      <c r="A12" s="11" t="s">
        <v>34</v>
      </c>
      <c r="B12" s="95" t="s">
        <v>35</v>
      </c>
    </row>
    <row r="13" spans="1:2" x14ac:dyDescent="0.25">
      <c r="A13" s="11" t="s">
        <v>36</v>
      </c>
      <c r="B13" s="95" t="s">
        <v>37</v>
      </c>
    </row>
  </sheetData>
  <hyperlinks>
    <hyperlink ref="B2" location="'4'!A1" display="Alkoholanskaffningens olika delmängder i liter ren alkohol per invånare 15 år och äldre, 2001–2025." xr:uid="{4E33BC66-70B4-42D0-ADAC-5EC542905618}"/>
    <hyperlink ref="B3" location="'5'!A1" display="De olika delmängdernas andelar i procent av den totala alkoholanskaffningen, baserat på liter ren alkohol per invånare 15 år och äldre, 2001–2025. " xr:uid="{60F583EC-64CD-408F-ACB4-90B6EEE09876}"/>
    <hyperlink ref="B4" location="'6'!A1" display="Den totala alkoholanskaffningen uppdelad på dryck och anskaffningskälla, i liter ren alkohol per invånare 15 år och äldre, 2001–2025." xr:uid="{2F862DC3-D8C8-4B8C-9DA5-9908FCF7E852}"/>
    <hyperlink ref="B5" location="'7'!A1" display="Den totala alkoholanskaffningen uppdelad på anskaffningskälla och dryck, i liter ren alkohol per invånare 15 år och äldre, 2001–2025." xr:uid="{676618D8-C9DD-40D8-ADF9-C674DAA40F7C}"/>
    <hyperlink ref="B6" location="'8'!A1" display="Registrerad, oregistrerad och total alkoholanskaffning i liter ren alkohol per invånare 15 år och äldre, totalt och per dryck. 2001–2025." xr:uid="{3E8D84FE-5C91-40A8-8ED8-CA2DE8E1FC28}"/>
    <hyperlink ref="B7" location="'9'!A1" display="Registrerade och oregistrerade andelar av totalen och respektive dryck, 2001-2025." xr:uid="{63E16A51-C813-4A77-B60C-0CCC438A0311}"/>
    <hyperlink ref="B8" location="'10'!A1" display="Anskaffningen utifrån typ av dryck och dess källa. Procentuella andelar av den totala alkoholanskaffningen 2001–2025, rangordnade efter fördelningen 2025." xr:uid="{C284175A-12EB-4420-B736-6729CCD2359A}"/>
    <hyperlink ref="B10" location="'15'!A1" display="Skattad årlig resandeinförsel, köp av smugglad alkohol, hemtillverkning och internethandel. Per dryck och anskaffningskälla utan korrigeringar. Antal miljoner volymliter 2001–2024." xr:uid="{446B710F-4216-4B6D-9DF3-9941CB555827}"/>
    <hyperlink ref="B11" location="'17'!A1" display="Korrigeringskvoter med utgångspunkt i täckningsgraden mellan självrapporterade köp och faktisk försäljning på Systembolaget, samt korrigering för koncentrationen av de olika delmängderna bland problemdrickarna, 2001–2025." xr:uid="{B5939332-89BA-4FE2-9EAD-3A4123AE1E56}"/>
    <hyperlink ref="B12" location="'25'!A1" display="Registrerad alkoholförsäljning. Per anskaffningskälla och dryck i miljoner volymliter, 2001–2025. " xr:uid="{23AB653A-47A1-420C-BBB7-422E466B32F0}"/>
    <hyperlink ref="B13" location="'26'!A1" display="Skattad resandeinförsel, hemtillverkning, internethandel och köp av smugglad alkohol. Per anskaffningskälla och dryck i miljoner volymliter, 2001–2025." xr:uid="{61115859-389A-4C09-A11A-322B55DB7CA4}"/>
    <hyperlink ref="B9" location="'27'!A1" display="Dryckernas andelar av den totala alkoholkonsumtionen, baserat på anskaffad volym i liter ren alkohol per invånare 15 år och äldre. 2001–2025." xr:uid="{F790E182-A60B-46A7-B47C-46DAFBD6629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98821-2AB5-4BC6-ACD9-DC6FFB97F71E}">
  <sheetPr>
    <pageSetUpPr fitToPage="1"/>
  </sheetPr>
  <dimension ref="A1:N37"/>
  <sheetViews>
    <sheetView zoomScaleNormal="100" workbookViewId="0">
      <pane ySplit="4" topLeftCell="A5" activePane="bottomLeft" state="frozen"/>
      <selection pane="bottomLeft" activeCell="Q15" sqref="Q15"/>
    </sheetView>
  </sheetViews>
  <sheetFormatPr defaultColWidth="9" defaultRowHeight="12" x14ac:dyDescent="0.25"/>
  <cols>
    <col min="1" max="1" width="9.5546875" style="12" customWidth="1"/>
    <col min="2" max="2" width="9.21875" style="1" customWidth="1"/>
    <col min="3" max="3" width="0.77734375" style="1" customWidth="1"/>
    <col min="4" max="4" width="8.5546875" style="1" customWidth="1"/>
    <col min="5" max="5" width="12.109375" style="1" customWidth="1"/>
    <col min="6" max="6" width="10.88671875" style="1" customWidth="1"/>
    <col min="7" max="7" width="10" style="1" customWidth="1"/>
    <col min="8" max="8" width="13.77734375" style="1" customWidth="1"/>
    <col min="9" max="9" width="0.77734375" style="1" customWidth="1"/>
    <col min="10" max="10" width="8.5546875" style="1" customWidth="1"/>
    <col min="11" max="11" width="12.77734375" style="1" customWidth="1"/>
    <col min="12" max="12" width="12.44140625" style="1" customWidth="1"/>
    <col min="13" max="13" width="10" style="1" customWidth="1"/>
    <col min="14" max="14" width="13.88671875" style="1" customWidth="1"/>
    <col min="15" max="16384" width="9" style="1"/>
  </cols>
  <sheetData>
    <row r="1" spans="1:14" ht="40.049999999999997" customHeight="1" x14ac:dyDescent="0.25">
      <c r="H1" s="20" t="s">
        <v>38</v>
      </c>
      <c r="I1" s="20"/>
      <c r="J1" s="20"/>
      <c r="K1" s="20"/>
    </row>
    <row r="2" spans="1:14" ht="18" customHeight="1" x14ac:dyDescent="0.25">
      <c r="A2" s="15" t="s">
        <v>39</v>
      </c>
    </row>
    <row r="3" spans="1:14" ht="38.4" customHeight="1" x14ac:dyDescent="0.25">
      <c r="A3" s="16"/>
      <c r="B3" s="21" t="s">
        <v>40</v>
      </c>
      <c r="C3" s="17"/>
      <c r="D3" s="108" t="s">
        <v>41</v>
      </c>
      <c r="E3" s="108"/>
      <c r="F3" s="108"/>
      <c r="G3" s="108"/>
      <c r="H3" s="108"/>
      <c r="I3" s="24"/>
      <c r="J3" s="108" t="s">
        <v>42</v>
      </c>
      <c r="K3" s="108"/>
      <c r="L3" s="108"/>
      <c r="M3" s="108"/>
      <c r="N3" s="108"/>
    </row>
    <row r="4" spans="1:14" ht="24.75" customHeight="1" x14ac:dyDescent="0.25">
      <c r="A4" s="18"/>
      <c r="B4" s="19"/>
      <c r="C4" s="19"/>
      <c r="D4" s="42" t="s">
        <v>43</v>
      </c>
      <c r="E4" s="19" t="s">
        <v>44</v>
      </c>
      <c r="F4" s="19" t="s">
        <v>45</v>
      </c>
      <c r="G4" s="19" t="s">
        <v>46</v>
      </c>
      <c r="H4" s="19" t="s">
        <v>47</v>
      </c>
      <c r="I4" s="19"/>
      <c r="J4" s="42" t="s">
        <v>43</v>
      </c>
      <c r="K4" s="19" t="s">
        <v>48</v>
      </c>
      <c r="L4" s="19" t="s">
        <v>49</v>
      </c>
      <c r="M4" s="19" t="s">
        <v>50</v>
      </c>
      <c r="N4" s="19" t="s">
        <v>51</v>
      </c>
    </row>
    <row r="5" spans="1:14" ht="15" customHeight="1" x14ac:dyDescent="0.25">
      <c r="A5" s="13">
        <v>2001</v>
      </c>
      <c r="B5" s="25">
        <v>8.84</v>
      </c>
      <c r="C5" s="22"/>
      <c r="D5" s="25">
        <v>6.5</v>
      </c>
      <c r="E5" s="22">
        <v>4.63</v>
      </c>
      <c r="F5" s="22">
        <v>1.03</v>
      </c>
      <c r="G5" s="22">
        <v>0.84</v>
      </c>
      <c r="H5" s="22"/>
      <c r="I5" s="22"/>
      <c r="J5" s="25">
        <v>2.35</v>
      </c>
      <c r="K5" s="22">
        <v>1.66</v>
      </c>
      <c r="L5" s="22">
        <v>0.31</v>
      </c>
      <c r="M5" s="28" t="s">
        <v>52</v>
      </c>
      <c r="N5" s="22">
        <v>0.38</v>
      </c>
    </row>
    <row r="6" spans="1:14" ht="15" customHeight="1" x14ac:dyDescent="0.25">
      <c r="A6" s="13">
        <v>2002</v>
      </c>
      <c r="B6" s="25">
        <v>9.5500000000000007</v>
      </c>
      <c r="C6" s="22"/>
      <c r="D6" s="25">
        <v>6.88</v>
      </c>
      <c r="E6" s="22">
        <v>4.97</v>
      </c>
      <c r="F6" s="22">
        <v>1.08</v>
      </c>
      <c r="G6" s="22">
        <v>0.83</v>
      </c>
      <c r="H6" s="22"/>
      <c r="I6" s="22"/>
      <c r="J6" s="25">
        <v>2.67</v>
      </c>
      <c r="K6" s="22">
        <v>1.75</v>
      </c>
      <c r="L6" s="22">
        <v>0.41</v>
      </c>
      <c r="M6" s="28" t="s">
        <v>52</v>
      </c>
      <c r="N6" s="22">
        <v>0.51</v>
      </c>
    </row>
    <row r="7" spans="1:14" ht="15" customHeight="1" x14ac:dyDescent="0.25">
      <c r="A7" s="13">
        <v>2003</v>
      </c>
      <c r="B7" s="25">
        <v>10.029999999999999</v>
      </c>
      <c r="C7" s="22"/>
      <c r="D7" s="25">
        <v>6.88</v>
      </c>
      <c r="E7" s="22">
        <v>5.07</v>
      </c>
      <c r="F7" s="22">
        <v>1</v>
      </c>
      <c r="G7" s="22">
        <v>0.81</v>
      </c>
      <c r="H7" s="22"/>
      <c r="I7" s="22"/>
      <c r="J7" s="25">
        <v>3.16</v>
      </c>
      <c r="K7" s="22">
        <v>2.1</v>
      </c>
      <c r="L7" s="22">
        <v>0.36</v>
      </c>
      <c r="M7" s="28" t="s">
        <v>52</v>
      </c>
      <c r="N7" s="22">
        <v>0.7</v>
      </c>
    </row>
    <row r="8" spans="1:14" ht="15" customHeight="1" x14ac:dyDescent="0.25">
      <c r="A8" s="13">
        <v>2004</v>
      </c>
      <c r="B8" s="25">
        <v>10.56</v>
      </c>
      <c r="C8" s="22"/>
      <c r="D8" s="25">
        <v>6.51</v>
      </c>
      <c r="E8" s="22">
        <v>4.79</v>
      </c>
      <c r="F8" s="22">
        <v>0.99</v>
      </c>
      <c r="G8" s="22">
        <v>0.72</v>
      </c>
      <c r="H8" s="22"/>
      <c r="I8" s="22"/>
      <c r="J8" s="25">
        <v>4.05</v>
      </c>
      <c r="K8" s="22">
        <v>2.71</v>
      </c>
      <c r="L8" s="22">
        <v>0.34</v>
      </c>
      <c r="M8" s="28" t="s">
        <v>52</v>
      </c>
      <c r="N8" s="22">
        <v>1</v>
      </c>
    </row>
    <row r="9" spans="1:14" ht="15" customHeight="1" x14ac:dyDescent="0.25">
      <c r="A9" s="13">
        <v>2005</v>
      </c>
      <c r="B9" s="25">
        <v>10.26</v>
      </c>
      <c r="C9" s="22"/>
      <c r="D9" s="25">
        <v>6.53</v>
      </c>
      <c r="E9" s="22">
        <v>4.87</v>
      </c>
      <c r="F9" s="22">
        <v>0.96</v>
      </c>
      <c r="G9" s="22">
        <v>0.71</v>
      </c>
      <c r="H9" s="22"/>
      <c r="I9" s="22"/>
      <c r="J9" s="25">
        <v>3.73</v>
      </c>
      <c r="K9" s="22">
        <v>2.31</v>
      </c>
      <c r="L9" s="22">
        <v>0.26</v>
      </c>
      <c r="M9" s="28" t="s">
        <v>52</v>
      </c>
      <c r="N9" s="22">
        <v>1.1499999999999999</v>
      </c>
    </row>
    <row r="10" spans="1:14" ht="15" customHeight="1" x14ac:dyDescent="0.25">
      <c r="A10" s="13">
        <v>2006</v>
      </c>
      <c r="B10" s="25">
        <v>10.09</v>
      </c>
      <c r="C10" s="22"/>
      <c r="D10" s="25">
        <v>6.81</v>
      </c>
      <c r="E10" s="22">
        <v>5.08</v>
      </c>
      <c r="F10" s="22">
        <v>0.99</v>
      </c>
      <c r="G10" s="22">
        <v>0.73</v>
      </c>
      <c r="H10" s="22"/>
      <c r="I10" s="22"/>
      <c r="J10" s="25">
        <v>3.28</v>
      </c>
      <c r="K10" s="22">
        <v>1.93</v>
      </c>
      <c r="L10" s="22">
        <v>0.21</v>
      </c>
      <c r="M10" s="22">
        <v>0.04</v>
      </c>
      <c r="N10" s="22">
        <v>1.1000000000000001</v>
      </c>
    </row>
    <row r="11" spans="1:14" ht="15" customHeight="1" x14ac:dyDescent="0.25">
      <c r="A11" s="13">
        <v>2007</v>
      </c>
      <c r="B11" s="25">
        <v>9.85</v>
      </c>
      <c r="C11" s="22"/>
      <c r="D11" s="25">
        <v>6.98</v>
      </c>
      <c r="E11" s="22">
        <v>5.31</v>
      </c>
      <c r="F11" s="22">
        <v>1</v>
      </c>
      <c r="G11" s="22">
        <v>0.68</v>
      </c>
      <c r="H11" s="22"/>
      <c r="I11" s="22"/>
      <c r="J11" s="25">
        <v>2.87</v>
      </c>
      <c r="K11" s="22">
        <v>1.88</v>
      </c>
      <c r="L11" s="22">
        <v>0.17</v>
      </c>
      <c r="M11" s="22">
        <v>0.02</v>
      </c>
      <c r="N11" s="22">
        <v>0.8</v>
      </c>
    </row>
    <row r="12" spans="1:14" ht="15" customHeight="1" x14ac:dyDescent="0.25">
      <c r="A12" s="13">
        <v>2008</v>
      </c>
      <c r="B12" s="25">
        <v>9.83</v>
      </c>
      <c r="C12" s="22"/>
      <c r="D12" s="25">
        <v>7.02</v>
      </c>
      <c r="E12" s="22">
        <v>5.4</v>
      </c>
      <c r="F12" s="22">
        <v>0.99</v>
      </c>
      <c r="G12" s="22">
        <v>0.63</v>
      </c>
      <c r="H12" s="22"/>
      <c r="I12" s="22"/>
      <c r="J12" s="25">
        <v>2.81</v>
      </c>
      <c r="K12" s="22">
        <v>1.93</v>
      </c>
      <c r="L12" s="22">
        <v>0.17</v>
      </c>
      <c r="M12" s="22">
        <v>0.02</v>
      </c>
      <c r="N12" s="22">
        <v>0.69</v>
      </c>
    </row>
    <row r="13" spans="1:14" ht="15" customHeight="1" x14ac:dyDescent="0.25">
      <c r="A13" s="13">
        <v>2009</v>
      </c>
      <c r="B13" s="25">
        <v>9.5399999999999991</v>
      </c>
      <c r="C13" s="22"/>
      <c r="D13" s="25">
        <v>7.3</v>
      </c>
      <c r="E13" s="22">
        <v>5.76</v>
      </c>
      <c r="F13" s="22">
        <v>0.92</v>
      </c>
      <c r="G13" s="22">
        <v>0.62</v>
      </c>
      <c r="H13" s="22"/>
      <c r="I13" s="22"/>
      <c r="J13" s="25">
        <v>2.2400000000000002</v>
      </c>
      <c r="K13" s="22">
        <v>1.39</v>
      </c>
      <c r="L13" s="22">
        <v>0.13</v>
      </c>
      <c r="M13" s="22">
        <v>0.05</v>
      </c>
      <c r="N13" s="22">
        <v>0.67</v>
      </c>
    </row>
    <row r="14" spans="1:14" ht="15" customHeight="1" x14ac:dyDescent="0.25">
      <c r="A14" s="13">
        <v>2010</v>
      </c>
      <c r="B14" s="25">
        <v>9.5</v>
      </c>
      <c r="C14" s="22"/>
      <c r="D14" s="25">
        <v>7.38</v>
      </c>
      <c r="E14" s="22">
        <v>5.8</v>
      </c>
      <c r="F14" s="22">
        <v>0.94</v>
      </c>
      <c r="G14" s="22">
        <v>0.64</v>
      </c>
      <c r="H14" s="22"/>
      <c r="I14" s="22"/>
      <c r="J14" s="25">
        <v>2.12</v>
      </c>
      <c r="K14" s="22">
        <v>1.39</v>
      </c>
      <c r="L14" s="22">
        <v>0.21</v>
      </c>
      <c r="M14" s="22">
        <v>0.02</v>
      </c>
      <c r="N14" s="22">
        <v>0.49</v>
      </c>
    </row>
    <row r="15" spans="1:14" ht="15" customHeight="1" x14ac:dyDescent="0.25">
      <c r="A15" s="13">
        <v>2011</v>
      </c>
      <c r="B15" s="25">
        <v>9.4700000000000006</v>
      </c>
      <c r="C15" s="22"/>
      <c r="D15" s="25">
        <v>7.32</v>
      </c>
      <c r="E15" s="22">
        <v>5.78</v>
      </c>
      <c r="F15" s="22">
        <v>0.97</v>
      </c>
      <c r="G15" s="22">
        <v>0.56999999999999995</v>
      </c>
      <c r="H15" s="22"/>
      <c r="I15" s="22"/>
      <c r="J15" s="25">
        <v>2.16</v>
      </c>
      <c r="K15" s="22">
        <v>1.42</v>
      </c>
      <c r="L15" s="22">
        <v>0.19</v>
      </c>
      <c r="M15" s="22">
        <v>0.1</v>
      </c>
      <c r="N15" s="22">
        <v>0.45</v>
      </c>
    </row>
    <row r="16" spans="1:14" ht="15" customHeight="1" x14ac:dyDescent="0.25">
      <c r="A16" s="13">
        <v>2012</v>
      </c>
      <c r="B16" s="25">
        <v>9.1199999999999992</v>
      </c>
      <c r="C16" s="22"/>
      <c r="D16" s="25">
        <v>7.21</v>
      </c>
      <c r="E16" s="22">
        <v>5.75</v>
      </c>
      <c r="F16" s="22">
        <v>0.93</v>
      </c>
      <c r="G16" s="22">
        <v>0.53</v>
      </c>
      <c r="H16" s="22"/>
      <c r="I16" s="22"/>
      <c r="J16" s="25">
        <v>1.91</v>
      </c>
      <c r="K16" s="22">
        <v>1.27</v>
      </c>
      <c r="L16" s="22">
        <v>0.13</v>
      </c>
      <c r="M16" s="22">
        <v>0.05</v>
      </c>
      <c r="N16" s="22">
        <v>0.46</v>
      </c>
    </row>
    <row r="17" spans="1:14" ht="15" customHeight="1" x14ac:dyDescent="0.25">
      <c r="A17" s="13">
        <v>2013</v>
      </c>
      <c r="B17" s="25">
        <v>9.75</v>
      </c>
      <c r="C17" s="22"/>
      <c r="D17" s="25">
        <v>7.32</v>
      </c>
      <c r="E17" s="22">
        <v>5.8</v>
      </c>
      <c r="F17" s="22">
        <v>1.01</v>
      </c>
      <c r="G17" s="22">
        <v>0.51</v>
      </c>
      <c r="H17" s="22"/>
      <c r="I17" s="22"/>
      <c r="J17" s="25">
        <v>2.44</v>
      </c>
      <c r="K17" s="22">
        <v>1.5</v>
      </c>
      <c r="L17" s="22">
        <v>0.17</v>
      </c>
      <c r="M17" s="22">
        <v>0.19</v>
      </c>
      <c r="N17" s="22">
        <v>0.57999999999999996</v>
      </c>
    </row>
    <row r="18" spans="1:14" ht="15" customHeight="1" x14ac:dyDescent="0.25">
      <c r="A18" s="13">
        <v>2014</v>
      </c>
      <c r="B18" s="25">
        <v>9.27</v>
      </c>
      <c r="C18" s="22"/>
      <c r="D18" s="25">
        <v>7.2</v>
      </c>
      <c r="E18" s="22">
        <v>5.74</v>
      </c>
      <c r="F18" s="22">
        <v>0.97</v>
      </c>
      <c r="G18" s="22">
        <v>0.49</v>
      </c>
      <c r="H18" s="22"/>
      <c r="I18" s="22"/>
      <c r="J18" s="25">
        <v>2.08</v>
      </c>
      <c r="K18" s="22">
        <v>1.3</v>
      </c>
      <c r="L18" s="22">
        <v>0.17</v>
      </c>
      <c r="M18" s="22">
        <v>0.13</v>
      </c>
      <c r="N18" s="22">
        <v>0.47</v>
      </c>
    </row>
    <row r="19" spans="1:14" ht="15" customHeight="1" x14ac:dyDescent="0.25">
      <c r="A19" s="13">
        <v>2015</v>
      </c>
      <c r="B19" s="25">
        <v>9.1300000000000008</v>
      </c>
      <c r="C19" s="22"/>
      <c r="D19" s="25">
        <v>7.12</v>
      </c>
      <c r="E19" s="22">
        <v>5.7</v>
      </c>
      <c r="F19" s="22">
        <v>0.95</v>
      </c>
      <c r="G19" s="22">
        <v>0.47</v>
      </c>
      <c r="H19" s="22"/>
      <c r="I19" s="22"/>
      <c r="J19" s="25">
        <v>2.0099999999999998</v>
      </c>
      <c r="K19" s="22">
        <v>1.22</v>
      </c>
      <c r="L19" s="22">
        <v>0.18</v>
      </c>
      <c r="M19" s="22">
        <v>0.1</v>
      </c>
      <c r="N19" s="22">
        <v>0.5</v>
      </c>
    </row>
    <row r="20" spans="1:14" ht="15" customHeight="1" x14ac:dyDescent="0.25">
      <c r="A20" s="13">
        <v>2016</v>
      </c>
      <c r="B20" s="25">
        <v>9</v>
      </c>
      <c r="C20" s="22"/>
      <c r="D20" s="25">
        <v>7.15</v>
      </c>
      <c r="E20" s="22">
        <v>5.71</v>
      </c>
      <c r="F20" s="22">
        <v>0.97</v>
      </c>
      <c r="G20" s="22">
        <v>0.47</v>
      </c>
      <c r="H20" s="22"/>
      <c r="I20" s="22"/>
      <c r="J20" s="25">
        <v>1.85</v>
      </c>
      <c r="K20" s="22">
        <v>1.1299999999999999</v>
      </c>
      <c r="L20" s="22">
        <v>0.16</v>
      </c>
      <c r="M20" s="22">
        <v>0.12</v>
      </c>
      <c r="N20" s="22">
        <v>0.45</v>
      </c>
    </row>
    <row r="21" spans="1:14" ht="15" customHeight="1" x14ac:dyDescent="0.25">
      <c r="A21" s="13">
        <v>2017</v>
      </c>
      <c r="B21" s="25">
        <v>8.9700000000000006</v>
      </c>
      <c r="C21" s="22"/>
      <c r="D21" s="25">
        <v>7.03</v>
      </c>
      <c r="E21" s="22">
        <v>5.67</v>
      </c>
      <c r="F21" s="22">
        <v>0.92</v>
      </c>
      <c r="G21" s="22">
        <v>0.44</v>
      </c>
      <c r="H21" s="22"/>
      <c r="I21" s="22"/>
      <c r="J21" s="25">
        <v>1.94</v>
      </c>
      <c r="K21" s="22">
        <v>1.22</v>
      </c>
      <c r="L21" s="22">
        <v>0.19</v>
      </c>
      <c r="M21" s="22">
        <v>0.12</v>
      </c>
      <c r="N21" s="22">
        <v>0.42</v>
      </c>
    </row>
    <row r="22" spans="1:14" ht="15" customHeight="1" x14ac:dyDescent="0.25">
      <c r="A22" s="13">
        <v>2018</v>
      </c>
      <c r="B22" s="25">
        <v>8.81</v>
      </c>
      <c r="C22" s="22"/>
      <c r="D22" s="25">
        <v>7.2</v>
      </c>
      <c r="E22" s="22">
        <v>5.79</v>
      </c>
      <c r="F22" s="22">
        <v>0.97</v>
      </c>
      <c r="G22" s="22">
        <v>0.43</v>
      </c>
      <c r="H22" s="22"/>
      <c r="I22" s="22"/>
      <c r="J22" s="25">
        <v>1.62</v>
      </c>
      <c r="K22" s="22">
        <v>0.91</v>
      </c>
      <c r="L22" s="22">
        <v>0.21</v>
      </c>
      <c r="M22" s="22">
        <v>0.11</v>
      </c>
      <c r="N22" s="22">
        <v>0.4</v>
      </c>
    </row>
    <row r="23" spans="1:14" ht="15" customHeight="1" x14ac:dyDescent="0.25">
      <c r="A23" s="35" t="s">
        <v>53</v>
      </c>
      <c r="B23" s="26">
        <v>8.66</v>
      </c>
      <c r="C23" s="23"/>
      <c r="D23" s="26">
        <v>7.14</v>
      </c>
      <c r="E23" s="23">
        <v>5.82</v>
      </c>
      <c r="F23" s="23">
        <v>0.9</v>
      </c>
      <c r="G23" s="23">
        <v>0.42</v>
      </c>
      <c r="H23" s="23"/>
      <c r="I23" s="23"/>
      <c r="J23" s="26">
        <v>1.52</v>
      </c>
      <c r="K23" s="23">
        <v>0.97</v>
      </c>
      <c r="L23" s="23">
        <v>0.16</v>
      </c>
      <c r="M23" s="23">
        <v>0.1</v>
      </c>
      <c r="N23" s="23">
        <v>0.28000000000000003</v>
      </c>
    </row>
    <row r="24" spans="1:14" ht="15" customHeight="1" x14ac:dyDescent="0.25">
      <c r="A24" s="34" t="s">
        <v>54</v>
      </c>
      <c r="B24" s="25">
        <v>8.9812176733870501</v>
      </c>
      <c r="C24" s="22"/>
      <c r="D24" s="25">
        <v>7.14</v>
      </c>
      <c r="E24" s="22">
        <v>5.8223505776194386</v>
      </c>
      <c r="F24" s="22">
        <v>0.89998255552834294</v>
      </c>
      <c r="G24" s="22">
        <v>0.41891936763137771</v>
      </c>
      <c r="H24" s="22"/>
      <c r="I24" s="22"/>
      <c r="J24" s="25">
        <v>1.8399651726078918</v>
      </c>
      <c r="K24" s="22">
        <v>1.0396782009368237</v>
      </c>
      <c r="L24" s="22">
        <v>0.17545558069442213</v>
      </c>
      <c r="M24" s="22">
        <v>0.11158495473626961</v>
      </c>
      <c r="N24" s="22">
        <v>0.51324643624037625</v>
      </c>
    </row>
    <row r="25" spans="1:14" ht="15" customHeight="1" x14ac:dyDescent="0.25">
      <c r="A25" s="13">
        <v>2020</v>
      </c>
      <c r="B25" s="25">
        <v>8.4720805371544223</v>
      </c>
      <c r="C25" s="22"/>
      <c r="D25" s="25">
        <v>7.47</v>
      </c>
      <c r="E25" s="22">
        <v>6.4698524114457552</v>
      </c>
      <c r="F25" s="22">
        <v>0.58545165577713143</v>
      </c>
      <c r="G25" s="22">
        <v>0.40998676626645136</v>
      </c>
      <c r="H25" s="22"/>
      <c r="I25" s="22"/>
      <c r="J25" s="25">
        <v>1.0067897036650841</v>
      </c>
      <c r="K25" s="22">
        <v>0.40139562745337803</v>
      </c>
      <c r="L25" s="22">
        <v>0.15162682259274513</v>
      </c>
      <c r="M25" s="22">
        <v>0.16544103728415521</v>
      </c>
      <c r="N25" s="22">
        <v>0.28832621633480571</v>
      </c>
    </row>
    <row r="26" spans="1:14" ht="15" customHeight="1" x14ac:dyDescent="0.25">
      <c r="A26" s="13">
        <v>2021</v>
      </c>
      <c r="B26" s="25">
        <v>8.6803420961784798</v>
      </c>
      <c r="C26" s="22"/>
      <c r="D26" s="25">
        <v>7.6</v>
      </c>
      <c r="E26" s="22">
        <v>6.4978821418414654</v>
      </c>
      <c r="F26" s="22">
        <v>0.70636399113747972</v>
      </c>
      <c r="G26" s="22">
        <v>0.39716352403740168</v>
      </c>
      <c r="H26" s="22"/>
      <c r="I26" s="22"/>
      <c r="J26" s="25">
        <v>1.0789324391621331</v>
      </c>
      <c r="K26" s="22">
        <v>0.37388700959260152</v>
      </c>
      <c r="L26" s="22">
        <v>0.21767813979272338</v>
      </c>
      <c r="M26" s="22">
        <v>0.17454738051852028</v>
      </c>
      <c r="N26" s="22">
        <v>0.31281990925828784</v>
      </c>
    </row>
    <row r="27" spans="1:14" ht="15" customHeight="1" x14ac:dyDescent="0.25">
      <c r="A27" s="13">
        <v>2022</v>
      </c>
      <c r="B27" s="25">
        <v>8.8778399347138031</v>
      </c>
      <c r="C27" s="22"/>
      <c r="D27" s="25">
        <v>7.56</v>
      </c>
      <c r="E27" s="22">
        <v>6.1993670469764925</v>
      </c>
      <c r="F27" s="22">
        <v>0.98422127616168975</v>
      </c>
      <c r="G27" s="22">
        <v>0.37873565705656947</v>
      </c>
      <c r="H27" s="22"/>
      <c r="I27" s="22"/>
      <c r="J27" s="25">
        <v>1.3155159545190502</v>
      </c>
      <c r="K27" s="22">
        <v>0.6983404578250072</v>
      </c>
      <c r="L27" s="22">
        <v>0.23865888175598632</v>
      </c>
      <c r="M27" s="22">
        <v>0.1981304981245966</v>
      </c>
      <c r="N27" s="22">
        <v>0.18038611681346017</v>
      </c>
    </row>
    <row r="28" spans="1:14" ht="15" customHeight="1" x14ac:dyDescent="0.25">
      <c r="A28" s="13">
        <v>2023</v>
      </c>
      <c r="B28" s="25">
        <v>8.581296367483132</v>
      </c>
      <c r="C28" s="22"/>
      <c r="D28" s="25">
        <v>7.39</v>
      </c>
      <c r="E28" s="22">
        <v>6.0891053202358698</v>
      </c>
      <c r="F28" s="22">
        <v>0.94789027869381015</v>
      </c>
      <c r="G28" s="22">
        <v>0.34907834256536813</v>
      </c>
      <c r="H28" s="22"/>
      <c r="I28" s="22"/>
      <c r="J28" s="25">
        <v>1.1952224259880837</v>
      </c>
      <c r="K28" s="22">
        <v>0.61741769770973809</v>
      </c>
      <c r="L28" s="22">
        <v>0.2324492837184633</v>
      </c>
      <c r="M28" s="22">
        <v>0.16295860226819628</v>
      </c>
      <c r="N28" s="22">
        <v>0.18239684229168596</v>
      </c>
    </row>
    <row r="29" spans="1:14" ht="15" customHeight="1" x14ac:dyDescent="0.25">
      <c r="A29" s="13">
        <v>2024</v>
      </c>
      <c r="B29" s="25">
        <v>8.3951683432902229</v>
      </c>
      <c r="C29" s="22"/>
      <c r="D29" s="25">
        <v>7.33</v>
      </c>
      <c r="E29" s="22">
        <v>6.0451219139141443</v>
      </c>
      <c r="F29" s="22">
        <v>0.95030139986173445</v>
      </c>
      <c r="G29" s="22">
        <v>0.33459049030552235</v>
      </c>
      <c r="H29" s="22"/>
      <c r="I29" s="22"/>
      <c r="J29" s="25">
        <v>1.0651545392088217</v>
      </c>
      <c r="K29" s="22">
        <v>0.61318555313608647</v>
      </c>
      <c r="L29" s="22">
        <v>0.1989710023057909</v>
      </c>
      <c r="M29" s="22">
        <v>0.11663398316533204</v>
      </c>
      <c r="N29" s="22">
        <v>0.13636400060161241</v>
      </c>
    </row>
    <row r="30" spans="1:14" ht="15" customHeight="1" x14ac:dyDescent="0.25">
      <c r="A30" s="14">
        <v>2025</v>
      </c>
      <c r="B30" s="26">
        <v>8.1644924310576172</v>
      </c>
      <c r="C30" s="23"/>
      <c r="D30" s="26">
        <v>7.15</v>
      </c>
      <c r="E30" s="23">
        <v>5.8530514792513868</v>
      </c>
      <c r="F30" s="23">
        <v>0.973845536349073</v>
      </c>
      <c r="G30" s="23">
        <v>0.31852297878247837</v>
      </c>
      <c r="H30" s="23">
        <v>0</v>
      </c>
      <c r="I30" s="23"/>
      <c r="J30" s="26">
        <v>1.0177949971947127</v>
      </c>
      <c r="K30" s="23">
        <v>0.56547943708164683</v>
      </c>
      <c r="L30" s="23">
        <v>0.18667281049532605</v>
      </c>
      <c r="M30" s="23">
        <v>0.17000862095189728</v>
      </c>
      <c r="N30" s="23">
        <v>9.563412866584238E-2</v>
      </c>
    </row>
    <row r="31" spans="1:14" ht="15" customHeight="1" x14ac:dyDescent="0.25">
      <c r="A31" s="30" t="s">
        <v>55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</row>
    <row r="32" spans="1:14" ht="15" customHeight="1" x14ac:dyDescent="0.25">
      <c r="A32" s="13" t="s">
        <v>56</v>
      </c>
      <c r="B32" s="32">
        <f>((B30-B24)/B24)*100</f>
        <v>-9.0937027921006255</v>
      </c>
      <c r="C32" s="32"/>
      <c r="D32" s="32">
        <f>((D30-D24)/D24)*100</f>
        <v>0.14005602240897305</v>
      </c>
      <c r="E32" s="32">
        <f>((E30-E24)/E24)*100</f>
        <v>0.52729393777763067</v>
      </c>
      <c r="F32" s="32">
        <f>((F30-F24)/F24)*100</f>
        <v>8.2071569462108211</v>
      </c>
      <c r="G32" s="32">
        <f>((G30-G24)/G24)*100</f>
        <v>-23.965563926192534</v>
      </c>
      <c r="H32" s="33"/>
      <c r="I32" s="33"/>
      <c r="J32" s="32">
        <f>((J30-J24)/J24)*100</f>
        <v>-44.684007483025809</v>
      </c>
      <c r="K32" s="32">
        <f>((K30-K24)/K24)*100</f>
        <v>-45.610147777253594</v>
      </c>
      <c r="L32" s="32">
        <f>((L30-L24)/L24)*100</f>
        <v>6.3932020608909168</v>
      </c>
      <c r="M32" s="32">
        <f>((M30-M24)/M24)*100</f>
        <v>52.358013993653231</v>
      </c>
      <c r="N32" s="32">
        <f>((N30-N24)/N24)*100</f>
        <v>-81.366820709680937</v>
      </c>
    </row>
    <row r="33" spans="1:14" ht="15" customHeight="1" x14ac:dyDescent="0.25">
      <c r="A33" s="14" t="s">
        <v>57</v>
      </c>
      <c r="B33" s="29">
        <f>((B30-B29)/B29)*100</f>
        <v>-2.7477222945382827</v>
      </c>
      <c r="C33" s="72"/>
      <c r="D33" s="29">
        <f>((D30-D29)/D29)*100</f>
        <v>-2.4556616643929021</v>
      </c>
      <c r="E33" s="72">
        <f>((E30-E29)/E29)*100</f>
        <v>-3.1772797537906761</v>
      </c>
      <c r="F33" s="72">
        <f>((F30-F29)/F29)*100</f>
        <v>2.4775441234501119</v>
      </c>
      <c r="G33" s="72">
        <f>((G30-G29)/G29)*100</f>
        <v>-4.8021423168280597</v>
      </c>
      <c r="H33" s="23"/>
      <c r="I33" s="23"/>
      <c r="J33" s="29">
        <f>((J30-J29)/J29)*100</f>
        <v>-4.4462601689034642</v>
      </c>
      <c r="K33" s="29">
        <f>((K30-K29)/K29)*100</f>
        <v>-7.7800456665116595</v>
      </c>
      <c r="L33" s="29">
        <f>((L30-L29)/L29)*100</f>
        <v>-6.1808965467059513</v>
      </c>
      <c r="M33" s="29">
        <f>((M30-M29)/M29)*100</f>
        <v>45.762509637440026</v>
      </c>
      <c r="N33" s="29">
        <f>((N30-N29)/N29)*100</f>
        <v>-29.868492971808884</v>
      </c>
    </row>
    <row r="34" spans="1:14" ht="4.05" customHeight="1" x14ac:dyDescent="0.25"/>
    <row r="35" spans="1:14" ht="15" customHeight="1" x14ac:dyDescent="0.25">
      <c r="A35" s="12" t="s">
        <v>58</v>
      </c>
    </row>
    <row r="36" spans="1:14" ht="4.05" customHeight="1" x14ac:dyDescent="0.25"/>
    <row r="37" spans="1:14" ht="15" customHeight="1" x14ac:dyDescent="0.25">
      <c r="A37" s="2" t="s">
        <v>59</v>
      </c>
      <c r="B37" s="27"/>
      <c r="C37" s="27"/>
      <c r="D37" s="27"/>
      <c r="E37" s="27"/>
      <c r="F37" s="27"/>
      <c r="G37" s="27"/>
      <c r="H37" s="27"/>
      <c r="I37" s="27"/>
    </row>
  </sheetData>
  <mergeCells count="2">
    <mergeCell ref="D3:H3"/>
    <mergeCell ref="J3:N3"/>
  </mergeCells>
  <hyperlinks>
    <hyperlink ref="H1:K1" location="Blad1!A1" display="Till innehållsförteckningen" xr:uid="{5FD37D23-019F-440C-838F-97FC45F4B8F3}"/>
  </hyperlinks>
  <pageMargins left="0.7" right="0.7" top="0.75" bottom="0.75" header="0.3" footer="0.3"/>
  <pageSetup paperSize="9" scale="54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24566-C032-4014-9BDD-B2512F6A42A8}">
  <sheetPr>
    <pageSetUpPr fitToPage="1"/>
  </sheetPr>
  <dimension ref="A1:L37"/>
  <sheetViews>
    <sheetView zoomScaleNormal="100" workbookViewId="0">
      <pane ySplit="4" topLeftCell="A5" activePane="bottomLeft" state="frozen"/>
      <selection pane="bottomLeft" activeCell="C4" sqref="C4"/>
    </sheetView>
  </sheetViews>
  <sheetFormatPr defaultColWidth="9" defaultRowHeight="12" x14ac:dyDescent="0.25"/>
  <cols>
    <col min="1" max="1" width="9.21875" style="12" customWidth="1"/>
    <col min="2" max="2" width="8.5546875" style="1" customWidth="1"/>
    <col min="3" max="3" width="11.88671875" style="1" customWidth="1"/>
    <col min="4" max="4" width="10.6640625" style="1" customWidth="1"/>
    <col min="5" max="5" width="8.5546875" style="1" customWidth="1"/>
    <col min="6" max="6" width="13" style="1" customWidth="1"/>
    <col min="7" max="7" width="0.77734375" style="1" customWidth="1"/>
    <col min="8" max="8" width="8.5546875" style="1" customWidth="1"/>
    <col min="9" max="9" width="12.44140625" style="1" customWidth="1"/>
    <col min="10" max="10" width="12.33203125" style="1" customWidth="1"/>
    <col min="11" max="11" width="8.5546875" style="1" customWidth="1"/>
    <col min="12" max="12" width="13.77734375" style="1" customWidth="1"/>
    <col min="13" max="16384" width="9" style="1"/>
  </cols>
  <sheetData>
    <row r="1" spans="1:12" ht="40.049999999999997" customHeight="1" x14ac:dyDescent="0.25">
      <c r="G1" s="20" t="s">
        <v>38</v>
      </c>
      <c r="H1" s="20"/>
      <c r="I1" s="20"/>
    </row>
    <row r="2" spans="1:12" ht="18" customHeight="1" x14ac:dyDescent="0.25">
      <c r="A2" s="15" t="s">
        <v>60</v>
      </c>
    </row>
    <row r="3" spans="1:12" ht="25.5" customHeight="1" x14ac:dyDescent="0.25">
      <c r="A3" s="16"/>
      <c r="B3" s="108" t="s">
        <v>41</v>
      </c>
      <c r="C3" s="108"/>
      <c r="D3" s="108"/>
      <c r="E3" s="108"/>
      <c r="F3" s="108"/>
      <c r="G3" s="24"/>
      <c r="H3" s="108" t="s">
        <v>42</v>
      </c>
      <c r="I3" s="108"/>
      <c r="J3" s="108"/>
      <c r="K3" s="108"/>
      <c r="L3" s="108"/>
    </row>
    <row r="4" spans="1:12" ht="24.75" customHeight="1" x14ac:dyDescent="0.25">
      <c r="A4" s="18"/>
      <c r="B4" s="42" t="s">
        <v>43</v>
      </c>
      <c r="C4" s="19" t="s">
        <v>44</v>
      </c>
      <c r="D4" s="19" t="s">
        <v>45</v>
      </c>
      <c r="E4" s="19" t="s">
        <v>46</v>
      </c>
      <c r="F4" s="19" t="s">
        <v>47</v>
      </c>
      <c r="G4" s="19"/>
      <c r="H4" s="42" t="s">
        <v>43</v>
      </c>
      <c r="I4" s="19" t="s">
        <v>48</v>
      </c>
      <c r="J4" s="19" t="s">
        <v>49</v>
      </c>
      <c r="K4" s="19" t="s">
        <v>50</v>
      </c>
      <c r="L4" s="19" t="s">
        <v>51</v>
      </c>
    </row>
    <row r="5" spans="1:12" ht="15" customHeight="1" x14ac:dyDescent="0.25">
      <c r="A5" s="13">
        <v>2001</v>
      </c>
      <c r="B5" s="36">
        <v>73.5</v>
      </c>
      <c r="C5" s="68">
        <v>52.3</v>
      </c>
      <c r="D5" s="68">
        <v>11.7</v>
      </c>
      <c r="E5" s="68">
        <v>9.4</v>
      </c>
      <c r="F5" s="68"/>
      <c r="G5" s="68"/>
      <c r="H5" s="36">
        <v>26.5</v>
      </c>
      <c r="I5" s="68">
        <v>18.7</v>
      </c>
      <c r="J5" s="68">
        <v>3.5</v>
      </c>
      <c r="K5" s="69" t="s">
        <v>6</v>
      </c>
      <c r="L5" s="68">
        <v>4.3</v>
      </c>
    </row>
    <row r="6" spans="1:12" ht="15" customHeight="1" x14ac:dyDescent="0.25">
      <c r="A6" s="13">
        <v>2002</v>
      </c>
      <c r="B6" s="36">
        <v>72</v>
      </c>
      <c r="C6" s="68">
        <v>52</v>
      </c>
      <c r="D6" s="68">
        <v>11.4</v>
      </c>
      <c r="E6" s="68">
        <v>8.6999999999999993</v>
      </c>
      <c r="F6" s="68"/>
      <c r="G6" s="68"/>
      <c r="H6" s="36">
        <v>28</v>
      </c>
      <c r="I6" s="68">
        <v>18.399999999999999</v>
      </c>
      <c r="J6" s="68">
        <v>4.3</v>
      </c>
      <c r="K6" s="69" t="s">
        <v>6</v>
      </c>
      <c r="L6" s="68">
        <v>5.3</v>
      </c>
    </row>
    <row r="7" spans="1:12" ht="15" customHeight="1" x14ac:dyDescent="0.25">
      <c r="A7" s="13">
        <v>2003</v>
      </c>
      <c r="B7" s="36">
        <v>68.5</v>
      </c>
      <c r="C7" s="68">
        <v>50.5</v>
      </c>
      <c r="D7" s="68">
        <v>10</v>
      </c>
      <c r="E7" s="68">
        <v>8.1</v>
      </c>
      <c r="F7" s="68"/>
      <c r="G7" s="68"/>
      <c r="H7" s="36">
        <v>31.5</v>
      </c>
      <c r="I7" s="68">
        <v>20.9</v>
      </c>
      <c r="J7" s="68">
        <v>3.5</v>
      </c>
      <c r="K7" s="69" t="s">
        <v>6</v>
      </c>
      <c r="L7" s="68">
        <v>7</v>
      </c>
    </row>
    <row r="8" spans="1:12" ht="15" customHeight="1" x14ac:dyDescent="0.25">
      <c r="A8" s="13">
        <v>2004</v>
      </c>
      <c r="B8" s="36">
        <v>61.6</v>
      </c>
      <c r="C8" s="68">
        <v>45.4</v>
      </c>
      <c r="D8" s="68">
        <v>9.4</v>
      </c>
      <c r="E8" s="68">
        <v>6.9</v>
      </c>
      <c r="F8" s="68"/>
      <c r="G8" s="68"/>
      <c r="H8" s="36">
        <v>38.4</v>
      </c>
      <c r="I8" s="68">
        <v>25.6</v>
      </c>
      <c r="J8" s="68">
        <v>3.2</v>
      </c>
      <c r="K8" s="69" t="s">
        <v>6</v>
      </c>
      <c r="L8" s="68">
        <v>9.5</v>
      </c>
    </row>
    <row r="9" spans="1:12" ht="15" customHeight="1" x14ac:dyDescent="0.25">
      <c r="A9" s="13">
        <v>2005</v>
      </c>
      <c r="B9" s="36">
        <v>63.7</v>
      </c>
      <c r="C9" s="68">
        <v>47.5</v>
      </c>
      <c r="D9" s="68">
        <v>9.3000000000000007</v>
      </c>
      <c r="E9" s="68">
        <v>6.9</v>
      </c>
      <c r="F9" s="68"/>
      <c r="G9" s="68"/>
      <c r="H9" s="36">
        <v>36.299999999999997</v>
      </c>
      <c r="I9" s="68">
        <v>22.5</v>
      </c>
      <c r="J9" s="68">
        <v>2.6</v>
      </c>
      <c r="K9" s="69" t="s">
        <v>6</v>
      </c>
      <c r="L9" s="68">
        <v>11.2</v>
      </c>
    </row>
    <row r="10" spans="1:12" ht="15" customHeight="1" x14ac:dyDescent="0.25">
      <c r="A10" s="13">
        <v>2006</v>
      </c>
      <c r="B10" s="36">
        <v>67.5</v>
      </c>
      <c r="C10" s="68">
        <v>50.4</v>
      </c>
      <c r="D10" s="68">
        <v>9.8000000000000007</v>
      </c>
      <c r="E10" s="68">
        <v>7.3</v>
      </c>
      <c r="F10" s="68"/>
      <c r="G10" s="68"/>
      <c r="H10" s="36">
        <v>32.5</v>
      </c>
      <c r="I10" s="68">
        <v>19.100000000000001</v>
      </c>
      <c r="J10" s="68">
        <v>2.1</v>
      </c>
      <c r="K10" s="68">
        <v>0.4</v>
      </c>
      <c r="L10" s="68">
        <v>10.9</v>
      </c>
    </row>
    <row r="11" spans="1:12" ht="15" customHeight="1" x14ac:dyDescent="0.25">
      <c r="A11" s="13">
        <v>2007</v>
      </c>
      <c r="B11" s="36">
        <v>70.900000000000006</v>
      </c>
      <c r="C11" s="68">
        <v>53.9</v>
      </c>
      <c r="D11" s="68">
        <v>10.1</v>
      </c>
      <c r="E11" s="68">
        <v>6.9</v>
      </c>
      <c r="F11" s="68"/>
      <c r="G11" s="68"/>
      <c r="H11" s="36">
        <v>29.1</v>
      </c>
      <c r="I11" s="68">
        <v>19</v>
      </c>
      <c r="J11" s="68">
        <v>1.8</v>
      </c>
      <c r="K11" s="68">
        <v>0.2</v>
      </c>
      <c r="L11" s="68">
        <v>8.1</v>
      </c>
    </row>
    <row r="12" spans="1:12" ht="15" customHeight="1" x14ac:dyDescent="0.25">
      <c r="A12" s="13">
        <v>2008</v>
      </c>
      <c r="B12" s="36">
        <v>71.400000000000006</v>
      </c>
      <c r="C12" s="68">
        <v>54.9</v>
      </c>
      <c r="D12" s="68">
        <v>10.1</v>
      </c>
      <c r="E12" s="68">
        <v>6.4</v>
      </c>
      <c r="F12" s="68"/>
      <c r="G12" s="68"/>
      <c r="H12" s="36">
        <v>28.6</v>
      </c>
      <c r="I12" s="68">
        <v>19.7</v>
      </c>
      <c r="J12" s="68">
        <v>1.7</v>
      </c>
      <c r="K12" s="68">
        <v>0.2</v>
      </c>
      <c r="L12" s="68">
        <v>7.1</v>
      </c>
    </row>
    <row r="13" spans="1:12" ht="15" customHeight="1" x14ac:dyDescent="0.25">
      <c r="A13" s="13">
        <v>2009</v>
      </c>
      <c r="B13" s="36">
        <v>76.5</v>
      </c>
      <c r="C13" s="68">
        <v>60.4</v>
      </c>
      <c r="D13" s="68">
        <v>9.6999999999999993</v>
      </c>
      <c r="E13" s="68">
        <v>6.5</v>
      </c>
      <c r="F13" s="68"/>
      <c r="G13" s="68"/>
      <c r="H13" s="36">
        <v>23.5</v>
      </c>
      <c r="I13" s="68">
        <v>14.6</v>
      </c>
      <c r="J13" s="68">
        <v>1.4</v>
      </c>
      <c r="K13" s="68">
        <v>0.5</v>
      </c>
      <c r="L13" s="68">
        <v>7</v>
      </c>
    </row>
    <row r="14" spans="1:12" ht="15" customHeight="1" x14ac:dyDescent="0.25">
      <c r="A14" s="13">
        <v>2010</v>
      </c>
      <c r="B14" s="36">
        <v>77.7</v>
      </c>
      <c r="C14" s="68">
        <v>61.1</v>
      </c>
      <c r="D14" s="68">
        <v>9.9</v>
      </c>
      <c r="E14" s="68">
        <v>6.7</v>
      </c>
      <c r="F14" s="68"/>
      <c r="G14" s="68"/>
      <c r="H14" s="36">
        <v>22.3</v>
      </c>
      <c r="I14" s="68">
        <v>14.6</v>
      </c>
      <c r="J14" s="68">
        <v>2.2000000000000002</v>
      </c>
      <c r="K14" s="68">
        <v>0.2</v>
      </c>
      <c r="L14" s="68">
        <v>5.2</v>
      </c>
    </row>
    <row r="15" spans="1:12" ht="15" customHeight="1" x14ac:dyDescent="0.25">
      <c r="A15" s="13">
        <v>2011</v>
      </c>
      <c r="B15" s="36">
        <v>77.2</v>
      </c>
      <c r="C15" s="68">
        <v>61</v>
      </c>
      <c r="D15" s="68">
        <v>10.199999999999999</v>
      </c>
      <c r="E15" s="68">
        <v>6</v>
      </c>
      <c r="F15" s="68"/>
      <c r="G15" s="68"/>
      <c r="H15" s="36">
        <v>22.8</v>
      </c>
      <c r="I15" s="68">
        <v>15</v>
      </c>
      <c r="J15" s="68">
        <v>2</v>
      </c>
      <c r="K15" s="68">
        <v>1</v>
      </c>
      <c r="L15" s="68">
        <v>4.8</v>
      </c>
    </row>
    <row r="16" spans="1:12" ht="15" customHeight="1" x14ac:dyDescent="0.25">
      <c r="A16" s="13">
        <v>2012</v>
      </c>
      <c r="B16" s="36">
        <v>79.099999999999994</v>
      </c>
      <c r="C16" s="68">
        <v>63.1</v>
      </c>
      <c r="D16" s="68">
        <v>10.199999999999999</v>
      </c>
      <c r="E16" s="68">
        <v>5.8</v>
      </c>
      <c r="F16" s="68"/>
      <c r="G16" s="68"/>
      <c r="H16" s="36">
        <v>20.9</v>
      </c>
      <c r="I16" s="68">
        <v>13.9</v>
      </c>
      <c r="J16" s="68">
        <v>1.4</v>
      </c>
      <c r="K16" s="68">
        <v>0.6</v>
      </c>
      <c r="L16" s="68">
        <v>5</v>
      </c>
    </row>
    <row r="17" spans="1:12" ht="15" customHeight="1" x14ac:dyDescent="0.25">
      <c r="A17" s="13">
        <v>2013</v>
      </c>
      <c r="B17" s="36">
        <v>75</v>
      </c>
      <c r="C17" s="68">
        <v>59.5</v>
      </c>
      <c r="D17" s="68">
        <v>10.3</v>
      </c>
      <c r="E17" s="68">
        <v>5.2</v>
      </c>
      <c r="F17" s="68"/>
      <c r="G17" s="68"/>
      <c r="H17" s="36">
        <v>25</v>
      </c>
      <c r="I17" s="68">
        <v>15.4</v>
      </c>
      <c r="J17" s="68">
        <v>1.7</v>
      </c>
      <c r="K17" s="68">
        <v>1.9</v>
      </c>
      <c r="L17" s="68">
        <v>5.9</v>
      </c>
    </row>
    <row r="18" spans="1:12" ht="15" customHeight="1" x14ac:dyDescent="0.25">
      <c r="A18" s="13">
        <v>2014</v>
      </c>
      <c r="B18" s="36">
        <v>77.599999999999994</v>
      </c>
      <c r="C18" s="68">
        <v>61.9</v>
      </c>
      <c r="D18" s="68">
        <v>10.5</v>
      </c>
      <c r="E18" s="68">
        <v>5.3</v>
      </c>
      <c r="F18" s="68"/>
      <c r="G18" s="68"/>
      <c r="H18" s="36">
        <v>22.4</v>
      </c>
      <c r="I18" s="68">
        <v>14</v>
      </c>
      <c r="J18" s="68">
        <v>1.9</v>
      </c>
      <c r="K18" s="68">
        <v>1.4</v>
      </c>
      <c r="L18" s="68">
        <v>5</v>
      </c>
    </row>
    <row r="19" spans="1:12" ht="15" customHeight="1" x14ac:dyDescent="0.25">
      <c r="A19" s="13">
        <v>2015</v>
      </c>
      <c r="B19" s="36">
        <v>78</v>
      </c>
      <c r="C19" s="68">
        <v>62.4</v>
      </c>
      <c r="D19" s="68">
        <v>10.5</v>
      </c>
      <c r="E19" s="68">
        <v>5.2</v>
      </c>
      <c r="F19" s="68"/>
      <c r="G19" s="68"/>
      <c r="H19" s="36">
        <v>22</v>
      </c>
      <c r="I19" s="68">
        <v>13.4</v>
      </c>
      <c r="J19" s="68">
        <v>2</v>
      </c>
      <c r="K19" s="68">
        <v>1.1000000000000001</v>
      </c>
      <c r="L19" s="68">
        <v>5.5</v>
      </c>
    </row>
    <row r="20" spans="1:12" ht="15" customHeight="1" x14ac:dyDescent="0.25">
      <c r="A20" s="13">
        <v>2016</v>
      </c>
      <c r="B20" s="36">
        <v>79.400000000000006</v>
      </c>
      <c r="C20" s="68">
        <v>63.4</v>
      </c>
      <c r="D20" s="68">
        <v>10.8</v>
      </c>
      <c r="E20" s="68">
        <v>5.2</v>
      </c>
      <c r="F20" s="68"/>
      <c r="G20" s="68"/>
      <c r="H20" s="36">
        <v>20.6</v>
      </c>
      <c r="I20" s="68">
        <v>12.5</v>
      </c>
      <c r="J20" s="68">
        <v>1.8</v>
      </c>
      <c r="K20" s="68">
        <v>1.3</v>
      </c>
      <c r="L20" s="68">
        <v>5</v>
      </c>
    </row>
    <row r="21" spans="1:12" ht="15" customHeight="1" x14ac:dyDescent="0.25">
      <c r="A21" s="13">
        <v>2017</v>
      </c>
      <c r="B21" s="36">
        <v>78.400000000000006</v>
      </c>
      <c r="C21" s="68">
        <v>63.2</v>
      </c>
      <c r="D21" s="68">
        <v>10.199999999999999</v>
      </c>
      <c r="E21" s="68">
        <v>4.9000000000000004</v>
      </c>
      <c r="F21" s="68"/>
      <c r="G21" s="68"/>
      <c r="H21" s="36">
        <v>21.6</v>
      </c>
      <c r="I21" s="68">
        <v>13.6</v>
      </c>
      <c r="J21" s="68">
        <v>2.1</v>
      </c>
      <c r="K21" s="68">
        <v>1.3</v>
      </c>
      <c r="L21" s="68">
        <v>4.5999999999999996</v>
      </c>
    </row>
    <row r="22" spans="1:12" ht="15" customHeight="1" x14ac:dyDescent="0.25">
      <c r="A22" s="13">
        <v>2018</v>
      </c>
      <c r="B22" s="36">
        <v>81.599999999999994</v>
      </c>
      <c r="C22" s="68">
        <v>65.7</v>
      </c>
      <c r="D22" s="68">
        <v>11</v>
      </c>
      <c r="E22" s="68">
        <v>4.9000000000000004</v>
      </c>
      <c r="F22" s="68"/>
      <c r="G22" s="68"/>
      <c r="H22" s="36">
        <v>18.399999999999999</v>
      </c>
      <c r="I22" s="68">
        <v>10.3</v>
      </c>
      <c r="J22" s="68">
        <v>2.4</v>
      </c>
      <c r="K22" s="68">
        <v>1.2</v>
      </c>
      <c r="L22" s="68">
        <v>4.5</v>
      </c>
    </row>
    <row r="23" spans="1:12" ht="15" customHeight="1" x14ac:dyDescent="0.25">
      <c r="A23" s="35" t="s">
        <v>53</v>
      </c>
      <c r="B23" s="73">
        <v>82.5</v>
      </c>
      <c r="C23" s="72">
        <v>67.2</v>
      </c>
      <c r="D23" s="72">
        <v>10.4</v>
      </c>
      <c r="E23" s="72">
        <v>4.8</v>
      </c>
      <c r="F23" s="72"/>
      <c r="G23" s="72"/>
      <c r="H23" s="73">
        <v>17.5</v>
      </c>
      <c r="I23" s="72">
        <v>11.2</v>
      </c>
      <c r="J23" s="72">
        <v>1.9</v>
      </c>
      <c r="K23" s="72">
        <v>1.2</v>
      </c>
      <c r="L23" s="72">
        <v>3.2</v>
      </c>
    </row>
    <row r="24" spans="1:12" ht="15" customHeight="1" x14ac:dyDescent="0.25">
      <c r="A24" s="34" t="s">
        <v>54</v>
      </c>
      <c r="B24" s="36">
        <v>79.513188082947423</v>
      </c>
      <c r="C24" s="68">
        <v>64.828075538933902</v>
      </c>
      <c r="D24" s="68">
        <v>10.020718662628028</v>
      </c>
      <c r="E24" s="68">
        <v>4.6643938813854886</v>
      </c>
      <c r="F24" s="68"/>
      <c r="G24" s="68"/>
      <c r="H24" s="36">
        <v>20.486811917052595</v>
      </c>
      <c r="I24" s="68">
        <v>11.576138545417686</v>
      </c>
      <c r="J24" s="68">
        <v>1.9535834346196541</v>
      </c>
      <c r="K24" s="68">
        <v>1.2424256798375541</v>
      </c>
      <c r="L24" s="68">
        <v>5.7146642571776987</v>
      </c>
    </row>
    <row r="25" spans="1:12" ht="15" customHeight="1" x14ac:dyDescent="0.25">
      <c r="A25" s="13">
        <v>2020</v>
      </c>
      <c r="B25" s="36">
        <v>88.116381811412253</v>
      </c>
      <c r="C25" s="68">
        <v>76.366748203963965</v>
      </c>
      <c r="D25" s="68">
        <v>6.9103646171636983</v>
      </c>
      <c r="E25" s="68">
        <v>4.8392689902846051</v>
      </c>
      <c r="F25" s="68"/>
      <c r="G25" s="68"/>
      <c r="H25" s="36">
        <v>11.883618188587732</v>
      </c>
      <c r="I25" s="68">
        <v>4.7378636887722223</v>
      </c>
      <c r="J25" s="68">
        <v>1.789723574130152</v>
      </c>
      <c r="K25" s="68">
        <v>1.9527793268561522</v>
      </c>
      <c r="L25" s="68">
        <v>3.4032515988292045</v>
      </c>
    </row>
    <row r="26" spans="1:12" ht="15" customHeight="1" x14ac:dyDescent="0.25">
      <c r="A26" s="13">
        <v>2021</v>
      </c>
      <c r="B26" s="36">
        <v>87.570392650341134</v>
      </c>
      <c r="C26" s="68">
        <v>74.857443057482257</v>
      </c>
      <c r="D26" s="68">
        <v>8.1375132835888646</v>
      </c>
      <c r="E26" s="68">
        <v>4.5754363092700343</v>
      </c>
      <c r="F26" s="68"/>
      <c r="G26" s="68"/>
      <c r="H26" s="36">
        <v>12.42960734965887</v>
      </c>
      <c r="I26" s="68">
        <v>4.3072842688677593</v>
      </c>
      <c r="J26" s="68">
        <v>2.507713836400022</v>
      </c>
      <c r="K26" s="68">
        <v>2.0108352710587845</v>
      </c>
      <c r="L26" s="68">
        <v>3.6037739733323053</v>
      </c>
    </row>
    <row r="27" spans="1:12" ht="15" customHeight="1" x14ac:dyDescent="0.25">
      <c r="A27" s="13">
        <v>2022</v>
      </c>
      <c r="B27" s="36">
        <v>85.182026661967981</v>
      </c>
      <c r="C27" s="68">
        <v>69.829678081218333</v>
      </c>
      <c r="D27" s="68">
        <v>11.08626967144591</v>
      </c>
      <c r="E27" s="68">
        <v>4.2660789093037295</v>
      </c>
      <c r="F27" s="68"/>
      <c r="G27" s="68"/>
      <c r="H27" s="36">
        <v>14.817973338032015</v>
      </c>
      <c r="I27" s="68">
        <v>7.8661077802763932</v>
      </c>
      <c r="J27" s="68">
        <v>2.6882539391456151</v>
      </c>
      <c r="K27" s="68">
        <v>2.2317421758177236</v>
      </c>
      <c r="L27" s="68">
        <v>2.0318694427922832</v>
      </c>
    </row>
    <row r="28" spans="1:12" ht="15" customHeight="1" x14ac:dyDescent="0.25">
      <c r="A28" s="13">
        <v>2023</v>
      </c>
      <c r="B28" s="36">
        <v>86.07177313538422</v>
      </c>
      <c r="C28" s="68">
        <v>70.957872324619245</v>
      </c>
      <c r="D28" s="68">
        <v>11.046003285536489</v>
      </c>
      <c r="E28" s="68">
        <v>4.0678975252284841</v>
      </c>
      <c r="F28" s="68"/>
      <c r="G28" s="68"/>
      <c r="H28" s="36">
        <v>13.92822686461578</v>
      </c>
      <c r="I28" s="68">
        <v>7.194923369029671</v>
      </c>
      <c r="J28" s="68">
        <v>2.7087898350565878</v>
      </c>
      <c r="K28" s="68">
        <v>1.8989974858075149</v>
      </c>
      <c r="L28" s="68">
        <v>2.1255161747220064</v>
      </c>
    </row>
    <row r="29" spans="1:12" ht="15" customHeight="1" x14ac:dyDescent="0.25">
      <c r="A29" s="13">
        <v>2024</v>
      </c>
      <c r="B29" s="36">
        <v>87.312290883837505</v>
      </c>
      <c r="C29" s="68">
        <v>72.007155386534478</v>
      </c>
      <c r="D29" s="68">
        <v>11.319622918833494</v>
      </c>
      <c r="E29" s="68">
        <v>3.9855125784695105</v>
      </c>
      <c r="F29" s="68"/>
      <c r="G29" s="68"/>
      <c r="H29" s="36">
        <v>12.687709116162498</v>
      </c>
      <c r="I29" s="68">
        <v>7.3040292709099797</v>
      </c>
      <c r="J29" s="68">
        <v>2.3700656636006232</v>
      </c>
      <c r="K29" s="68">
        <v>1.3892989204743091</v>
      </c>
      <c r="L29" s="68">
        <v>1.6243152611775835</v>
      </c>
    </row>
    <row r="30" spans="1:12" ht="15" customHeight="1" x14ac:dyDescent="0.25">
      <c r="A30" s="14">
        <v>2025</v>
      </c>
      <c r="B30" s="73">
        <v>87.533885225699592</v>
      </c>
      <c r="C30" s="72">
        <v>71.68910411364287</v>
      </c>
      <c r="D30" s="72">
        <v>11.927814797703503</v>
      </c>
      <c r="E30" s="72">
        <v>3.9013200327165634</v>
      </c>
      <c r="F30" s="72">
        <v>1.5646281636653988E-2</v>
      </c>
      <c r="G30" s="72"/>
      <c r="H30" s="73">
        <v>12.466114774300415</v>
      </c>
      <c r="I30" s="72">
        <v>6.9260819561859197</v>
      </c>
      <c r="J30" s="72">
        <v>2.2863982307733575</v>
      </c>
      <c r="K30" s="72">
        <v>2.082292590598612</v>
      </c>
      <c r="L30" s="72">
        <v>1.171341996742522</v>
      </c>
    </row>
    <row r="31" spans="1:12" ht="15" customHeight="1" x14ac:dyDescent="0.25">
      <c r="A31" s="30" t="s">
        <v>55</v>
      </c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</row>
    <row r="32" spans="1:12" ht="15" customHeight="1" x14ac:dyDescent="0.25">
      <c r="A32" s="13" t="s">
        <v>56</v>
      </c>
      <c r="B32" s="32">
        <v>8.0206971427521694</v>
      </c>
      <c r="C32" s="32">
        <f>C30-C24</f>
        <v>6.8610285747089677</v>
      </c>
      <c r="D32" s="32">
        <f>D30-D24</f>
        <v>1.9070961350754754</v>
      </c>
      <c r="E32" s="32">
        <f>E30-E24</f>
        <v>-0.76307384866892525</v>
      </c>
      <c r="F32" s="32"/>
      <c r="G32" s="32"/>
      <c r="H32" s="32">
        <v>-8.02069714275218</v>
      </c>
      <c r="I32" s="32">
        <v>-4.6500565892317667</v>
      </c>
      <c r="J32" s="32">
        <v>0.33281479615370335</v>
      </c>
      <c r="K32" s="32">
        <v>0.83986691076105791</v>
      </c>
      <c r="L32" s="32">
        <v>-4.5433222604351764</v>
      </c>
    </row>
    <row r="33" spans="1:12" ht="15" customHeight="1" x14ac:dyDescent="0.25">
      <c r="A33" s="14" t="s">
        <v>57</v>
      </c>
      <c r="B33" s="29">
        <v>0.22159434186208671</v>
      </c>
      <c r="C33" s="72">
        <f>C30-C29</f>
        <v>-0.31805127289160851</v>
      </c>
      <c r="D33" s="72">
        <f>D30-D29</f>
        <v>0.60819187887000936</v>
      </c>
      <c r="E33" s="72">
        <f>E30-E29</f>
        <v>-8.4192545752947101E-2</v>
      </c>
      <c r="F33" s="72"/>
      <c r="G33" s="72"/>
      <c r="H33" s="29">
        <v>-0.22159434186208316</v>
      </c>
      <c r="I33" s="29">
        <v>-0.37794731472405996</v>
      </c>
      <c r="J33" s="29">
        <v>-8.3667432827265742E-2</v>
      </c>
      <c r="K33" s="29">
        <v>0.69299367012430291</v>
      </c>
      <c r="L33" s="29">
        <v>-0.45297326443506147</v>
      </c>
    </row>
    <row r="34" spans="1:12" ht="4.05" customHeight="1" x14ac:dyDescent="0.25"/>
    <row r="35" spans="1:12" ht="15" customHeight="1" x14ac:dyDescent="0.25">
      <c r="A35" s="12" t="s">
        <v>58</v>
      </c>
    </row>
    <row r="36" spans="1:12" ht="4.05" customHeight="1" x14ac:dyDescent="0.25"/>
    <row r="37" spans="1:12" ht="15" customHeight="1" x14ac:dyDescent="0.25">
      <c r="A37" s="2" t="s">
        <v>59</v>
      </c>
      <c r="B37" s="27"/>
      <c r="C37" s="27"/>
      <c r="D37" s="27"/>
      <c r="E37" s="27"/>
      <c r="F37" s="27"/>
      <c r="G37" s="27"/>
    </row>
  </sheetData>
  <mergeCells count="2">
    <mergeCell ref="B3:F3"/>
    <mergeCell ref="H3:L3"/>
  </mergeCells>
  <hyperlinks>
    <hyperlink ref="G1:I1" location="Blad1!A1" display="Till innehållsförteckningen" xr:uid="{8A383F81-C791-40F3-B448-1386F034FC49}"/>
  </hyperlinks>
  <pageMargins left="0.7" right="0.7" top="0.75" bottom="0.75" header="0.3" footer="0.3"/>
  <pageSetup paperSize="9" scale="54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6531B-4CF3-4E98-8632-6F67EFAEE457}">
  <sheetPr>
    <pageSetUpPr fitToPage="1"/>
  </sheetPr>
  <dimension ref="A1:AK38"/>
  <sheetViews>
    <sheetView topLeftCell="H1" zoomScaleNormal="100" workbookViewId="0">
      <pane ySplit="4" topLeftCell="A5" activePane="bottomLeft" state="frozen"/>
      <selection pane="bottomLeft" activeCell="AF4" sqref="AF4"/>
    </sheetView>
  </sheetViews>
  <sheetFormatPr defaultColWidth="9" defaultRowHeight="12" x14ac:dyDescent="0.25"/>
  <cols>
    <col min="1" max="1" width="9.88671875" style="12" customWidth="1"/>
    <col min="2" max="2" width="8.109375" style="12" customWidth="1"/>
    <col min="3" max="3" width="11.88671875" style="1" customWidth="1"/>
    <col min="4" max="4" width="11.109375" style="1" customWidth="1"/>
    <col min="5" max="5" width="12.44140625" style="1" customWidth="1"/>
    <col min="6" max="6" width="8.5546875" style="1" customWidth="1"/>
    <col min="7" max="7" width="12.5546875" style="1" customWidth="1"/>
    <col min="8" max="8" width="12.109375" style="1" bestFit="1" customWidth="1"/>
    <col min="9" max="9" width="12.5546875" style="1" customWidth="1"/>
    <col min="10" max="10" width="0.77734375" style="1" customWidth="1"/>
    <col min="11" max="11" width="8.5546875" style="1" customWidth="1"/>
    <col min="12" max="12" width="11.44140625" style="1" customWidth="1"/>
    <col min="13" max="13" width="10.21875" style="1" customWidth="1"/>
    <col min="14" max="14" width="12.21875" style="1" customWidth="1"/>
    <col min="15" max="15" width="12.33203125" style="1" customWidth="1"/>
    <col min="16" max="16" width="12.109375" style="1" bestFit="1" customWidth="1"/>
    <col min="17" max="17" width="8.5546875" style="1" customWidth="1"/>
    <col min="18" max="18" width="12.44140625" style="1" customWidth="1"/>
    <col min="19" max="19" width="0.77734375" style="1" customWidth="1"/>
    <col min="20" max="20" width="8.5546875" style="1" customWidth="1"/>
    <col min="21" max="21" width="11.44140625" style="1" customWidth="1"/>
    <col min="22" max="22" width="12" style="1" customWidth="1"/>
    <col min="23" max="23" width="9.5546875" style="1" customWidth="1"/>
    <col min="24" max="24" width="12.21875" style="1" customWidth="1"/>
    <col min="25" max="25" width="8.5546875" style="1" customWidth="1"/>
    <col min="26" max="26" width="12.109375" style="1" bestFit="1" customWidth="1"/>
    <col min="27" max="27" width="12.44140625" style="1" customWidth="1"/>
    <col min="28" max="28" width="0.77734375" style="1" customWidth="1"/>
    <col min="29" max="29" width="8.5546875" style="1" customWidth="1"/>
    <col min="30" max="30" width="11.44140625" style="1" customWidth="1"/>
    <col min="31" max="31" width="12.44140625" style="1" customWidth="1"/>
    <col min="32" max="32" width="12.109375" style="1" bestFit="1" customWidth="1"/>
    <col min="33" max="33" width="8.5546875" style="1" customWidth="1"/>
    <col min="34" max="34" width="0.77734375" style="1" customWidth="1"/>
    <col min="35" max="35" width="8.5546875" style="1" customWidth="1"/>
    <col min="36" max="36" width="0.77734375" style="1" customWidth="1"/>
    <col min="37" max="37" width="8.5546875" style="1" customWidth="1"/>
    <col min="38" max="16384" width="9" style="1"/>
  </cols>
  <sheetData>
    <row r="1" spans="1:37" ht="40.049999999999997" customHeight="1" x14ac:dyDescent="0.25">
      <c r="J1" s="20" t="s">
        <v>38</v>
      </c>
      <c r="K1" s="20"/>
      <c r="L1" s="20"/>
    </row>
    <row r="2" spans="1:37" ht="18" customHeight="1" x14ac:dyDescent="0.25">
      <c r="A2" s="15" t="s">
        <v>61</v>
      </c>
      <c r="B2" s="15"/>
    </row>
    <row r="3" spans="1:37" ht="25.5" customHeight="1" x14ac:dyDescent="0.25">
      <c r="A3" s="16"/>
      <c r="B3" s="108" t="s">
        <v>62</v>
      </c>
      <c r="C3" s="108"/>
      <c r="D3" s="108"/>
      <c r="E3" s="108"/>
      <c r="F3" s="108"/>
      <c r="G3" s="108"/>
      <c r="H3" s="108"/>
      <c r="I3" s="108"/>
      <c r="J3" s="24"/>
      <c r="K3" s="107" t="s">
        <v>63</v>
      </c>
      <c r="L3" s="107"/>
      <c r="M3" s="107"/>
      <c r="N3" s="107"/>
      <c r="O3" s="107"/>
      <c r="P3" s="107"/>
      <c r="Q3" s="107"/>
      <c r="R3" s="107"/>
      <c r="S3" s="48"/>
      <c r="T3" s="107" t="s">
        <v>64</v>
      </c>
      <c r="U3" s="107"/>
      <c r="V3" s="107"/>
      <c r="W3" s="107"/>
      <c r="X3" s="107"/>
      <c r="Y3" s="107"/>
      <c r="Z3" s="107"/>
      <c r="AA3" s="107"/>
      <c r="AB3" s="48"/>
      <c r="AC3" s="107" t="s">
        <v>65</v>
      </c>
      <c r="AD3" s="107"/>
      <c r="AE3" s="107"/>
      <c r="AF3" s="107"/>
      <c r="AG3" s="107"/>
      <c r="AH3" s="48"/>
      <c r="AI3" s="48" t="s">
        <v>66</v>
      </c>
      <c r="AJ3" s="48"/>
      <c r="AK3" s="48" t="s">
        <v>43</v>
      </c>
    </row>
    <row r="4" spans="1:37" ht="24.6" customHeight="1" x14ac:dyDescent="0.25">
      <c r="A4" s="18"/>
      <c r="B4" s="42" t="s">
        <v>43</v>
      </c>
      <c r="C4" s="19" t="s">
        <v>44</v>
      </c>
      <c r="D4" s="19" t="s">
        <v>45</v>
      </c>
      <c r="E4" s="19" t="s">
        <v>48</v>
      </c>
      <c r="F4" s="19" t="s">
        <v>50</v>
      </c>
      <c r="G4" s="19" t="s">
        <v>49</v>
      </c>
      <c r="H4" s="86" t="s">
        <v>51</v>
      </c>
      <c r="I4" s="19" t="s">
        <v>47</v>
      </c>
      <c r="J4" s="19"/>
      <c r="K4" s="42" t="s">
        <v>43</v>
      </c>
      <c r="L4" s="19" t="s">
        <v>44</v>
      </c>
      <c r="M4" s="19" t="s">
        <v>67</v>
      </c>
      <c r="N4" s="19" t="s">
        <v>48</v>
      </c>
      <c r="O4" s="19" t="s">
        <v>49</v>
      </c>
      <c r="P4" s="86" t="s">
        <v>51</v>
      </c>
      <c r="Q4" s="19" t="s">
        <v>50</v>
      </c>
      <c r="R4" s="19" t="s">
        <v>47</v>
      </c>
      <c r="S4" s="19"/>
      <c r="T4" s="42" t="s">
        <v>43</v>
      </c>
      <c r="U4" s="19" t="s">
        <v>44</v>
      </c>
      <c r="V4" s="19" t="s">
        <v>48</v>
      </c>
      <c r="W4" s="52" t="s">
        <v>67</v>
      </c>
      <c r="X4" s="19" t="s">
        <v>49</v>
      </c>
      <c r="Y4" s="19" t="s">
        <v>50</v>
      </c>
      <c r="Z4" s="86" t="s">
        <v>51</v>
      </c>
      <c r="AA4" s="19" t="s">
        <v>47</v>
      </c>
      <c r="AB4" s="19"/>
      <c r="AC4" s="42" t="s">
        <v>43</v>
      </c>
      <c r="AD4" s="19" t="s">
        <v>44</v>
      </c>
      <c r="AE4" s="19" t="s">
        <v>48</v>
      </c>
      <c r="AF4" s="86" t="s">
        <v>51</v>
      </c>
      <c r="AG4" s="19" t="s">
        <v>50</v>
      </c>
      <c r="AH4" s="19"/>
      <c r="AI4" s="42" t="s">
        <v>43</v>
      </c>
      <c r="AJ4" s="42"/>
      <c r="AK4" s="19"/>
    </row>
    <row r="5" spans="1:37" ht="15" customHeight="1" x14ac:dyDescent="0.25">
      <c r="A5" s="13">
        <v>2001</v>
      </c>
      <c r="B5" s="25">
        <v>3.02</v>
      </c>
      <c r="C5" s="22">
        <v>2.11</v>
      </c>
      <c r="D5" s="22">
        <v>0.28999999999999998</v>
      </c>
      <c r="E5" s="22">
        <v>0.44</v>
      </c>
      <c r="F5" s="28" t="s">
        <v>6</v>
      </c>
      <c r="G5" s="22">
        <v>0.14000000000000001</v>
      </c>
      <c r="H5" s="22">
        <v>0.03</v>
      </c>
      <c r="I5" s="22"/>
      <c r="J5" s="22"/>
      <c r="K5" s="25">
        <v>2.46</v>
      </c>
      <c r="L5" s="22">
        <v>1.2</v>
      </c>
      <c r="M5" s="22">
        <v>0.56999999999999995</v>
      </c>
      <c r="N5" s="28">
        <v>0.52</v>
      </c>
      <c r="O5" s="22">
        <v>0.01</v>
      </c>
      <c r="P5" s="33">
        <v>0.16</v>
      </c>
      <c r="Q5" s="41" t="s">
        <v>6</v>
      </c>
      <c r="R5" s="33"/>
      <c r="S5" s="33"/>
      <c r="T5" s="25">
        <v>2.44</v>
      </c>
      <c r="U5" s="22">
        <v>1.22</v>
      </c>
      <c r="V5" s="22">
        <v>0.69</v>
      </c>
      <c r="W5" s="28">
        <v>0.18</v>
      </c>
      <c r="X5" s="22">
        <v>0.15</v>
      </c>
      <c r="Y5" s="33" t="s">
        <v>6</v>
      </c>
      <c r="Z5" s="41">
        <v>0.19</v>
      </c>
      <c r="AA5" s="33"/>
      <c r="AB5" s="33"/>
      <c r="AC5" s="25">
        <v>0.09</v>
      </c>
      <c r="AD5" s="22">
        <v>0.09</v>
      </c>
      <c r="AE5" s="22" t="s">
        <v>6</v>
      </c>
      <c r="AF5" s="28" t="s">
        <v>6</v>
      </c>
      <c r="AG5" s="22" t="s">
        <v>6</v>
      </c>
      <c r="AH5" s="22"/>
      <c r="AI5" s="46">
        <v>0.84</v>
      </c>
      <c r="AJ5" s="33"/>
      <c r="AK5" s="46">
        <v>8.84</v>
      </c>
    </row>
    <row r="6" spans="1:37" ht="15" customHeight="1" x14ac:dyDescent="0.25">
      <c r="A6" s="13">
        <v>2002</v>
      </c>
      <c r="B6" s="25">
        <v>3.4</v>
      </c>
      <c r="C6" s="22">
        <v>2.33</v>
      </c>
      <c r="D6" s="22">
        <v>0.28999999999999998</v>
      </c>
      <c r="E6" s="22">
        <v>0.51</v>
      </c>
      <c r="F6" s="28" t="s">
        <v>6</v>
      </c>
      <c r="G6" s="22">
        <v>0.23</v>
      </c>
      <c r="H6" s="22">
        <v>0.04</v>
      </c>
      <c r="I6" s="22"/>
      <c r="J6" s="22"/>
      <c r="K6" s="25">
        <v>2.71</v>
      </c>
      <c r="L6" s="22">
        <v>1.31</v>
      </c>
      <c r="M6" s="22">
        <v>0.61</v>
      </c>
      <c r="N6" s="28">
        <v>0.54</v>
      </c>
      <c r="O6" s="22">
        <v>0.02</v>
      </c>
      <c r="P6" s="33">
        <v>0.22</v>
      </c>
      <c r="Q6" s="41" t="s">
        <v>6</v>
      </c>
      <c r="R6" s="33"/>
      <c r="S6" s="33"/>
      <c r="T6" s="25">
        <v>2.5</v>
      </c>
      <c r="U6" s="22">
        <v>1.21</v>
      </c>
      <c r="V6" s="22">
        <v>0.7</v>
      </c>
      <c r="W6" s="28">
        <v>0.18</v>
      </c>
      <c r="X6" s="22">
        <v>0.16</v>
      </c>
      <c r="Y6" s="33" t="s">
        <v>6</v>
      </c>
      <c r="Z6" s="41">
        <v>0.25</v>
      </c>
      <c r="AA6" s="33"/>
      <c r="AB6" s="33"/>
      <c r="AC6" s="25">
        <v>0.12</v>
      </c>
      <c r="AD6" s="22">
        <v>0.12</v>
      </c>
      <c r="AE6" s="22" t="s">
        <v>6</v>
      </c>
      <c r="AF6" s="28" t="s">
        <v>6</v>
      </c>
      <c r="AG6" s="22" t="s">
        <v>6</v>
      </c>
      <c r="AH6" s="22"/>
      <c r="AI6" s="46">
        <v>0.83</v>
      </c>
      <c r="AJ6" s="33"/>
      <c r="AK6" s="46">
        <v>9.5500000000000007</v>
      </c>
    </row>
    <row r="7" spans="1:37" ht="15" customHeight="1" x14ac:dyDescent="0.25">
      <c r="A7" s="13">
        <v>2003</v>
      </c>
      <c r="B7" s="25">
        <v>3.54</v>
      </c>
      <c r="C7" s="22">
        <v>2.44</v>
      </c>
      <c r="D7" s="22">
        <v>0.27</v>
      </c>
      <c r="E7" s="22">
        <v>0.56000000000000005</v>
      </c>
      <c r="F7" s="28" t="s">
        <v>6</v>
      </c>
      <c r="G7" s="22">
        <v>0.19</v>
      </c>
      <c r="H7" s="22">
        <v>0.08</v>
      </c>
      <c r="I7" s="22"/>
      <c r="J7" s="22"/>
      <c r="K7" s="25">
        <v>2.95</v>
      </c>
      <c r="L7" s="22">
        <v>1.36</v>
      </c>
      <c r="M7" s="22">
        <v>0.6</v>
      </c>
      <c r="N7" s="28">
        <v>0.56000000000000005</v>
      </c>
      <c r="O7" s="22">
        <v>0.01</v>
      </c>
      <c r="P7" s="33">
        <v>0.41</v>
      </c>
      <c r="Q7" s="41" t="s">
        <v>6</v>
      </c>
      <c r="R7" s="33"/>
      <c r="S7" s="33"/>
      <c r="T7" s="25">
        <v>2.61</v>
      </c>
      <c r="U7" s="22">
        <v>1.1399999999999999</v>
      </c>
      <c r="V7" s="22">
        <v>0.98</v>
      </c>
      <c r="W7" s="28">
        <v>0.13</v>
      </c>
      <c r="X7" s="22">
        <v>0.15</v>
      </c>
      <c r="Y7" s="33" t="s">
        <v>6</v>
      </c>
      <c r="Z7" s="41">
        <v>0.21</v>
      </c>
      <c r="AA7" s="33"/>
      <c r="AB7" s="33"/>
      <c r="AC7" s="25">
        <v>0.13</v>
      </c>
      <c r="AD7" s="22">
        <v>0.13</v>
      </c>
      <c r="AE7" s="22" t="s">
        <v>6</v>
      </c>
      <c r="AF7" s="28" t="s">
        <v>6</v>
      </c>
      <c r="AG7" s="22" t="s">
        <v>6</v>
      </c>
      <c r="AH7" s="22"/>
      <c r="AI7" s="46">
        <v>0.81</v>
      </c>
      <c r="AJ7" s="33"/>
      <c r="AK7" s="46">
        <v>10.029999999999999</v>
      </c>
    </row>
    <row r="8" spans="1:37" ht="15" customHeight="1" x14ac:dyDescent="0.25">
      <c r="A8" s="13">
        <v>2004</v>
      </c>
      <c r="B8" s="25">
        <v>3.59</v>
      </c>
      <c r="C8" s="22">
        <v>2.39</v>
      </c>
      <c r="D8" s="22">
        <v>0.28999999999999998</v>
      </c>
      <c r="E8" s="22">
        <v>0.67</v>
      </c>
      <c r="F8" s="28" t="s">
        <v>6</v>
      </c>
      <c r="G8" s="22">
        <v>0.16</v>
      </c>
      <c r="H8" s="22">
        <v>0.08</v>
      </c>
      <c r="I8" s="22"/>
      <c r="J8" s="22"/>
      <c r="K8" s="25">
        <v>3.19</v>
      </c>
      <c r="L8" s="22">
        <v>1.3</v>
      </c>
      <c r="M8" s="22">
        <v>0.56999999999999995</v>
      </c>
      <c r="N8" s="28">
        <v>0.71</v>
      </c>
      <c r="O8" s="22">
        <v>0.02</v>
      </c>
      <c r="P8" s="33">
        <v>0.59</v>
      </c>
      <c r="Q8" s="41" t="s">
        <v>6</v>
      </c>
      <c r="R8" s="33"/>
      <c r="S8" s="33"/>
      <c r="T8" s="25">
        <v>2.94</v>
      </c>
      <c r="U8" s="22">
        <v>0.98</v>
      </c>
      <c r="V8" s="22">
        <v>1.33</v>
      </c>
      <c r="W8" s="28">
        <v>0.13</v>
      </c>
      <c r="X8" s="22">
        <v>0.16</v>
      </c>
      <c r="Y8" s="33" t="s">
        <v>6</v>
      </c>
      <c r="Z8" s="41">
        <v>0.34</v>
      </c>
      <c r="AA8" s="33"/>
      <c r="AB8" s="33"/>
      <c r="AC8" s="25">
        <v>0.12</v>
      </c>
      <c r="AD8" s="22">
        <v>0.12</v>
      </c>
      <c r="AE8" s="22" t="s">
        <v>6</v>
      </c>
      <c r="AF8" s="28" t="s">
        <v>6</v>
      </c>
      <c r="AG8" s="22" t="s">
        <v>6</v>
      </c>
      <c r="AH8" s="22"/>
      <c r="AI8" s="46">
        <v>0.72</v>
      </c>
      <c r="AJ8" s="33"/>
      <c r="AK8" s="46">
        <v>10.56</v>
      </c>
    </row>
    <row r="9" spans="1:37" ht="15" customHeight="1" x14ac:dyDescent="0.25">
      <c r="A9" s="13">
        <v>2005</v>
      </c>
      <c r="B9" s="25">
        <v>3.48</v>
      </c>
      <c r="C9" s="22">
        <v>2.46</v>
      </c>
      <c r="D9" s="22">
        <v>0.25</v>
      </c>
      <c r="E9" s="22">
        <v>0.56000000000000005</v>
      </c>
      <c r="F9" s="28" t="s">
        <v>6</v>
      </c>
      <c r="G9" s="22">
        <v>0.12</v>
      </c>
      <c r="H9" s="22">
        <v>0.09</v>
      </c>
      <c r="I9" s="22"/>
      <c r="J9" s="22"/>
      <c r="K9" s="25">
        <v>3.09</v>
      </c>
      <c r="L9" s="22">
        <v>1.34</v>
      </c>
      <c r="M9" s="22">
        <v>0.56000000000000005</v>
      </c>
      <c r="N9" s="28">
        <v>0.56999999999999995</v>
      </c>
      <c r="O9" s="22">
        <v>0.02</v>
      </c>
      <c r="P9" s="33">
        <v>0.6</v>
      </c>
      <c r="Q9" s="41" t="s">
        <v>6</v>
      </c>
      <c r="R9" s="33"/>
      <c r="S9" s="33"/>
      <c r="T9" s="25">
        <v>2.86</v>
      </c>
      <c r="U9" s="22">
        <v>0.95</v>
      </c>
      <c r="V9" s="22">
        <v>1.19</v>
      </c>
      <c r="W9" s="28">
        <v>0.14000000000000001</v>
      </c>
      <c r="X9" s="22">
        <v>0.12</v>
      </c>
      <c r="Y9" s="33" t="s">
        <v>6</v>
      </c>
      <c r="Z9" s="41">
        <v>0.46</v>
      </c>
      <c r="AA9" s="33"/>
      <c r="AB9" s="33"/>
      <c r="AC9" s="25">
        <v>0.12</v>
      </c>
      <c r="AD9" s="22">
        <v>0.12</v>
      </c>
      <c r="AE9" s="22" t="s">
        <v>6</v>
      </c>
      <c r="AF9" s="28" t="s">
        <v>6</v>
      </c>
      <c r="AG9" s="22" t="s">
        <v>6</v>
      </c>
      <c r="AH9" s="22"/>
      <c r="AI9" s="46">
        <v>0.71</v>
      </c>
      <c r="AJ9" s="33"/>
      <c r="AK9" s="46">
        <v>10.26</v>
      </c>
    </row>
    <row r="10" spans="1:37" ht="15" customHeight="1" x14ac:dyDescent="0.25">
      <c r="A10" s="13">
        <v>2006</v>
      </c>
      <c r="B10" s="25">
        <v>3.46</v>
      </c>
      <c r="C10" s="22">
        <v>2.57</v>
      </c>
      <c r="D10" s="22">
        <v>0.28999999999999998</v>
      </c>
      <c r="E10" s="22">
        <v>0.41</v>
      </c>
      <c r="F10" s="22">
        <v>0</v>
      </c>
      <c r="G10" s="22">
        <v>0.1</v>
      </c>
      <c r="H10" s="22">
        <v>0.09</v>
      </c>
      <c r="I10" s="22"/>
      <c r="J10" s="22"/>
      <c r="K10" s="25">
        <v>3.04</v>
      </c>
      <c r="L10" s="22">
        <v>1.45</v>
      </c>
      <c r="M10" s="22">
        <v>0.54</v>
      </c>
      <c r="N10" s="22">
        <v>0.47</v>
      </c>
      <c r="O10" s="22">
        <v>0.02</v>
      </c>
      <c r="P10" s="33">
        <v>0.55000000000000004</v>
      </c>
      <c r="Q10" s="33">
        <v>0.01</v>
      </c>
      <c r="R10" s="33"/>
      <c r="S10" s="33"/>
      <c r="T10" s="25">
        <v>2.71</v>
      </c>
      <c r="U10" s="22">
        <v>0.94</v>
      </c>
      <c r="V10" s="22">
        <v>1.03</v>
      </c>
      <c r="W10" s="22">
        <v>0.16</v>
      </c>
      <c r="X10" s="22">
        <v>0.1</v>
      </c>
      <c r="Y10" s="33">
        <v>0.03</v>
      </c>
      <c r="Z10" s="33">
        <v>0.46</v>
      </c>
      <c r="AA10" s="33"/>
      <c r="AB10" s="33"/>
      <c r="AC10" s="25">
        <v>0.14000000000000001</v>
      </c>
      <c r="AD10" s="22">
        <v>0.13</v>
      </c>
      <c r="AE10" s="22">
        <v>0.02</v>
      </c>
      <c r="AF10" s="22" t="s">
        <v>6</v>
      </c>
      <c r="AG10" s="22">
        <v>0</v>
      </c>
      <c r="AH10" s="22"/>
      <c r="AI10" s="46">
        <v>0.73</v>
      </c>
      <c r="AJ10" s="33"/>
      <c r="AK10" s="46">
        <v>10.09</v>
      </c>
    </row>
    <row r="11" spans="1:37" ht="15" customHeight="1" x14ac:dyDescent="0.25">
      <c r="A11" s="13">
        <v>2007</v>
      </c>
      <c r="B11" s="25">
        <v>3.61</v>
      </c>
      <c r="C11" s="22">
        <v>2.72</v>
      </c>
      <c r="D11" s="22">
        <v>0.32</v>
      </c>
      <c r="E11" s="22">
        <v>0.41</v>
      </c>
      <c r="F11" s="22">
        <v>0</v>
      </c>
      <c r="G11" s="22">
        <v>0.09</v>
      </c>
      <c r="H11" s="22">
        <v>7.0000000000000007E-2</v>
      </c>
      <c r="I11" s="22"/>
      <c r="J11" s="22"/>
      <c r="K11" s="25">
        <v>2.96</v>
      </c>
      <c r="L11" s="22">
        <v>1.51</v>
      </c>
      <c r="M11" s="22">
        <v>0.54</v>
      </c>
      <c r="N11" s="22">
        <v>0.4</v>
      </c>
      <c r="O11" s="22">
        <v>0.02</v>
      </c>
      <c r="P11" s="33">
        <v>0.48</v>
      </c>
      <c r="Q11" s="33">
        <v>0</v>
      </c>
      <c r="R11" s="33"/>
      <c r="S11" s="33"/>
      <c r="T11" s="25">
        <v>2.4700000000000002</v>
      </c>
      <c r="U11" s="22">
        <v>0.95</v>
      </c>
      <c r="V11" s="22">
        <v>1.06</v>
      </c>
      <c r="W11" s="22">
        <v>0.14000000000000001</v>
      </c>
      <c r="X11" s="22">
        <v>7.0000000000000007E-2</v>
      </c>
      <c r="Y11" s="33">
        <v>0.01</v>
      </c>
      <c r="Z11" s="33">
        <v>0.25</v>
      </c>
      <c r="AA11" s="33"/>
      <c r="AB11" s="33"/>
      <c r="AC11" s="25">
        <v>0.14000000000000001</v>
      </c>
      <c r="AD11" s="22">
        <v>0.12</v>
      </c>
      <c r="AE11" s="22">
        <v>0.01</v>
      </c>
      <c r="AF11" s="22" t="s">
        <v>6</v>
      </c>
      <c r="AG11" s="22">
        <v>0</v>
      </c>
      <c r="AH11" s="22"/>
      <c r="AI11" s="46">
        <v>0.68</v>
      </c>
      <c r="AJ11" s="33"/>
      <c r="AK11" s="46">
        <v>9.85</v>
      </c>
    </row>
    <row r="12" spans="1:37" ht="15" customHeight="1" x14ac:dyDescent="0.25">
      <c r="A12" s="13">
        <v>2008</v>
      </c>
      <c r="B12" s="25">
        <v>3.66</v>
      </c>
      <c r="C12" s="22">
        <v>2.81</v>
      </c>
      <c r="D12" s="22">
        <v>0.28000000000000003</v>
      </c>
      <c r="E12" s="22">
        <v>0.39</v>
      </c>
      <c r="F12" s="22">
        <v>0</v>
      </c>
      <c r="G12" s="22">
        <v>0.09</v>
      </c>
      <c r="H12" s="22">
        <v>0.08</v>
      </c>
      <c r="I12" s="22"/>
      <c r="J12" s="22"/>
      <c r="K12" s="25">
        <v>2.92</v>
      </c>
      <c r="L12" s="22">
        <v>1.53</v>
      </c>
      <c r="M12" s="22">
        <v>0.54</v>
      </c>
      <c r="N12" s="22">
        <v>0.47</v>
      </c>
      <c r="O12" s="22">
        <v>0.02</v>
      </c>
      <c r="P12" s="33">
        <v>0.37</v>
      </c>
      <c r="Q12" s="33">
        <v>0</v>
      </c>
      <c r="R12" s="33"/>
      <c r="S12" s="33"/>
      <c r="T12" s="25">
        <v>2.46</v>
      </c>
      <c r="U12" s="22">
        <v>0.93</v>
      </c>
      <c r="V12" s="22">
        <v>1.05</v>
      </c>
      <c r="W12" s="22">
        <v>0.17</v>
      </c>
      <c r="X12" s="22">
        <v>0.06</v>
      </c>
      <c r="Y12" s="33">
        <v>0.01</v>
      </c>
      <c r="Z12" s="33">
        <v>0.24</v>
      </c>
      <c r="AA12" s="33"/>
      <c r="AB12" s="33"/>
      <c r="AC12" s="25">
        <v>0.16</v>
      </c>
      <c r="AD12" s="22">
        <v>0.12</v>
      </c>
      <c r="AE12" s="22">
        <v>0.03</v>
      </c>
      <c r="AF12" s="22" t="s">
        <v>6</v>
      </c>
      <c r="AG12" s="22">
        <v>0</v>
      </c>
      <c r="AH12" s="22"/>
      <c r="AI12" s="46">
        <v>0.63</v>
      </c>
      <c r="AJ12" s="33"/>
      <c r="AK12" s="46">
        <v>9.83</v>
      </c>
    </row>
    <row r="13" spans="1:37" ht="15" customHeight="1" x14ac:dyDescent="0.25">
      <c r="A13" s="13">
        <v>2009</v>
      </c>
      <c r="B13" s="25">
        <v>3.76</v>
      </c>
      <c r="C13" s="22">
        <v>3.05</v>
      </c>
      <c r="D13" s="22">
        <v>0.26</v>
      </c>
      <c r="E13" s="22">
        <v>0.28999999999999998</v>
      </c>
      <c r="F13" s="22">
        <v>0.02</v>
      </c>
      <c r="G13" s="22">
        <v>0.06</v>
      </c>
      <c r="H13" s="22">
        <v>0.08</v>
      </c>
      <c r="I13" s="22"/>
      <c r="J13" s="22"/>
      <c r="K13" s="25">
        <v>2.77</v>
      </c>
      <c r="L13" s="22">
        <v>1.61</v>
      </c>
      <c r="M13" s="22">
        <v>0.51</v>
      </c>
      <c r="N13" s="22">
        <v>0.33</v>
      </c>
      <c r="O13" s="22">
        <v>0.02</v>
      </c>
      <c r="P13" s="33">
        <v>0.31</v>
      </c>
      <c r="Q13" s="33">
        <v>0</v>
      </c>
      <c r="R13" s="33"/>
      <c r="S13" s="33"/>
      <c r="T13" s="25">
        <v>2.25</v>
      </c>
      <c r="U13" s="22">
        <v>0.98</v>
      </c>
      <c r="V13" s="22">
        <v>0.76</v>
      </c>
      <c r="W13" s="22">
        <v>0.15</v>
      </c>
      <c r="X13" s="22">
        <v>0.06</v>
      </c>
      <c r="Y13" s="33">
        <v>0.02</v>
      </c>
      <c r="Z13" s="33">
        <v>0.28000000000000003</v>
      </c>
      <c r="AA13" s="33"/>
      <c r="AB13" s="33"/>
      <c r="AC13" s="25">
        <v>0.14000000000000001</v>
      </c>
      <c r="AD13" s="22">
        <v>0.13</v>
      </c>
      <c r="AE13" s="22">
        <v>0.01</v>
      </c>
      <c r="AF13" s="22" t="s">
        <v>6</v>
      </c>
      <c r="AG13" s="22">
        <v>0</v>
      </c>
      <c r="AH13" s="22"/>
      <c r="AI13" s="46">
        <v>0.62</v>
      </c>
      <c r="AJ13" s="33"/>
      <c r="AK13" s="46">
        <v>9.5399999999999991</v>
      </c>
    </row>
    <row r="14" spans="1:37" ht="15" customHeight="1" x14ac:dyDescent="0.25">
      <c r="A14" s="13">
        <v>2010</v>
      </c>
      <c r="B14" s="25">
        <v>3.83</v>
      </c>
      <c r="C14" s="22">
        <v>3.13</v>
      </c>
      <c r="D14" s="22">
        <v>0.28000000000000003</v>
      </c>
      <c r="E14" s="22">
        <v>0.26</v>
      </c>
      <c r="F14" s="22">
        <v>0.01</v>
      </c>
      <c r="G14" s="22">
        <v>0.12</v>
      </c>
      <c r="H14" s="22">
        <v>0.04</v>
      </c>
      <c r="I14" s="22"/>
      <c r="J14" s="22"/>
      <c r="K14" s="25">
        <v>2.64</v>
      </c>
      <c r="L14" s="22">
        <v>1.59</v>
      </c>
      <c r="M14" s="22">
        <v>0.51</v>
      </c>
      <c r="N14" s="22">
        <v>0.28999999999999998</v>
      </c>
      <c r="O14" s="22">
        <v>0.02</v>
      </c>
      <c r="P14" s="33">
        <v>0.23</v>
      </c>
      <c r="Q14" s="33">
        <v>0</v>
      </c>
      <c r="R14" s="33"/>
      <c r="S14" s="33"/>
      <c r="T14" s="25">
        <v>2.25</v>
      </c>
      <c r="U14" s="22">
        <v>0.96</v>
      </c>
      <c r="V14" s="22">
        <v>0.83</v>
      </c>
      <c r="W14" s="22">
        <v>0.15</v>
      </c>
      <c r="X14" s="22">
        <v>7.0000000000000007E-2</v>
      </c>
      <c r="Y14" s="33">
        <v>0.01</v>
      </c>
      <c r="Z14" s="33">
        <v>0.22</v>
      </c>
      <c r="AA14" s="33"/>
      <c r="AB14" s="33"/>
      <c r="AC14" s="25">
        <v>0.14000000000000001</v>
      </c>
      <c r="AD14" s="22">
        <v>0.13</v>
      </c>
      <c r="AE14" s="22">
        <v>0.01</v>
      </c>
      <c r="AF14" s="22" t="s">
        <v>6</v>
      </c>
      <c r="AG14" s="22">
        <v>0</v>
      </c>
      <c r="AH14" s="22"/>
      <c r="AI14" s="46">
        <v>0.64</v>
      </c>
      <c r="AJ14" s="33"/>
      <c r="AK14" s="46">
        <v>9.5</v>
      </c>
    </row>
    <row r="15" spans="1:37" ht="15" customHeight="1" x14ac:dyDescent="0.25">
      <c r="A15" s="13">
        <v>2011</v>
      </c>
      <c r="B15" s="25">
        <v>3.94</v>
      </c>
      <c r="C15" s="22">
        <v>3.15</v>
      </c>
      <c r="D15" s="22">
        <v>0.32</v>
      </c>
      <c r="E15" s="22">
        <v>0.31</v>
      </c>
      <c r="F15" s="22">
        <v>0.04</v>
      </c>
      <c r="G15" s="22">
        <v>0.1</v>
      </c>
      <c r="H15" s="22">
        <v>0.02</v>
      </c>
      <c r="I15" s="22"/>
      <c r="J15" s="22"/>
      <c r="K15" s="25">
        <v>2.7</v>
      </c>
      <c r="L15" s="22">
        <v>1.59</v>
      </c>
      <c r="M15" s="22">
        <v>0.52</v>
      </c>
      <c r="N15" s="22">
        <v>0.3</v>
      </c>
      <c r="O15" s="22">
        <v>0.02</v>
      </c>
      <c r="P15" s="33">
        <v>0.28000000000000003</v>
      </c>
      <c r="Q15" s="33">
        <v>0</v>
      </c>
      <c r="R15" s="33"/>
      <c r="S15" s="33"/>
      <c r="T15" s="25">
        <v>2.09</v>
      </c>
      <c r="U15" s="22">
        <v>0.92</v>
      </c>
      <c r="V15" s="22">
        <v>0.78</v>
      </c>
      <c r="W15" s="22">
        <v>0.13</v>
      </c>
      <c r="X15" s="22">
        <v>0.08</v>
      </c>
      <c r="Y15" s="33">
        <v>0.05</v>
      </c>
      <c r="Z15" s="33">
        <v>0.14000000000000001</v>
      </c>
      <c r="AA15" s="33"/>
      <c r="AB15" s="33"/>
      <c r="AC15" s="25">
        <v>0.16</v>
      </c>
      <c r="AD15" s="22">
        <v>0.12</v>
      </c>
      <c r="AE15" s="22">
        <v>0.03</v>
      </c>
      <c r="AF15" s="22">
        <v>0.01</v>
      </c>
      <c r="AG15" s="22">
        <v>0</v>
      </c>
      <c r="AH15" s="22"/>
      <c r="AI15" s="46">
        <v>0.56999999999999995</v>
      </c>
      <c r="AJ15" s="33"/>
      <c r="AK15" s="46">
        <v>9.4700000000000006</v>
      </c>
    </row>
    <row r="16" spans="1:37" ht="15" customHeight="1" x14ac:dyDescent="0.25">
      <c r="A16" s="13">
        <v>2012</v>
      </c>
      <c r="B16" s="25">
        <v>3.8</v>
      </c>
      <c r="C16" s="22">
        <v>3.15</v>
      </c>
      <c r="D16" s="22">
        <v>0.28000000000000003</v>
      </c>
      <c r="E16" s="22">
        <v>0.28999999999999998</v>
      </c>
      <c r="F16" s="22">
        <v>0.02</v>
      </c>
      <c r="G16" s="22">
        <v>0.04</v>
      </c>
      <c r="H16" s="22">
        <v>0.03</v>
      </c>
      <c r="I16" s="22"/>
      <c r="J16" s="22"/>
      <c r="K16" s="25">
        <v>2.62</v>
      </c>
      <c r="L16" s="22">
        <v>1.58</v>
      </c>
      <c r="M16" s="22">
        <v>0.52</v>
      </c>
      <c r="N16" s="22">
        <v>0.28000000000000003</v>
      </c>
      <c r="O16" s="22">
        <v>0.02</v>
      </c>
      <c r="P16" s="33">
        <v>0.21</v>
      </c>
      <c r="Q16" s="33">
        <v>0.01</v>
      </c>
      <c r="R16" s="33"/>
      <c r="S16" s="33"/>
      <c r="T16" s="25">
        <v>2.02</v>
      </c>
      <c r="U16" s="22">
        <v>0.91</v>
      </c>
      <c r="V16" s="22">
        <v>0.69</v>
      </c>
      <c r="W16" s="22">
        <v>0.13</v>
      </c>
      <c r="X16" s="22">
        <v>7.0000000000000007E-2</v>
      </c>
      <c r="Y16" s="33">
        <v>0.02</v>
      </c>
      <c r="Z16" s="33">
        <v>0.2</v>
      </c>
      <c r="AA16" s="33"/>
      <c r="AB16" s="33"/>
      <c r="AC16" s="25">
        <v>0.15</v>
      </c>
      <c r="AD16" s="22">
        <v>0.12</v>
      </c>
      <c r="AE16" s="22">
        <v>0.01</v>
      </c>
      <c r="AF16" s="22">
        <v>0.02</v>
      </c>
      <c r="AG16" s="22">
        <v>0</v>
      </c>
      <c r="AH16" s="22"/>
      <c r="AI16" s="46">
        <v>0.53</v>
      </c>
      <c r="AJ16" s="33"/>
      <c r="AK16" s="46">
        <v>9.1199999999999992</v>
      </c>
    </row>
    <row r="17" spans="1:37" ht="15" customHeight="1" x14ac:dyDescent="0.25">
      <c r="A17" s="13">
        <v>2013</v>
      </c>
      <c r="B17" s="25">
        <v>4</v>
      </c>
      <c r="C17" s="22">
        <v>3.2</v>
      </c>
      <c r="D17" s="22">
        <v>0.3</v>
      </c>
      <c r="E17" s="22">
        <v>0.3</v>
      </c>
      <c r="F17" s="22">
        <v>0.08</v>
      </c>
      <c r="G17" s="22">
        <v>0.09</v>
      </c>
      <c r="H17" s="22">
        <v>0.03</v>
      </c>
      <c r="I17" s="22"/>
      <c r="J17" s="22"/>
      <c r="K17" s="25">
        <v>2.79</v>
      </c>
      <c r="L17" s="22">
        <v>1.6</v>
      </c>
      <c r="M17" s="22">
        <v>0.54</v>
      </c>
      <c r="N17" s="22">
        <v>0.32</v>
      </c>
      <c r="O17" s="22">
        <v>0.02</v>
      </c>
      <c r="P17" s="33">
        <v>0.28000000000000003</v>
      </c>
      <c r="Q17" s="33">
        <v>0.03</v>
      </c>
      <c r="R17" s="33"/>
      <c r="S17" s="33"/>
      <c r="T17" s="25">
        <v>2.29</v>
      </c>
      <c r="U17" s="22">
        <v>0.89</v>
      </c>
      <c r="V17" s="22">
        <v>0.86</v>
      </c>
      <c r="W17" s="22">
        <v>0.17</v>
      </c>
      <c r="X17" s="22">
        <v>0.06</v>
      </c>
      <c r="Y17" s="33">
        <v>0.09</v>
      </c>
      <c r="Z17" s="33">
        <v>0.23</v>
      </c>
      <c r="AA17" s="33"/>
      <c r="AB17" s="33"/>
      <c r="AC17" s="25">
        <v>0.16</v>
      </c>
      <c r="AD17" s="22">
        <v>0.11</v>
      </c>
      <c r="AE17" s="22">
        <v>0.02</v>
      </c>
      <c r="AF17" s="22">
        <v>0.03</v>
      </c>
      <c r="AG17" s="22">
        <v>0</v>
      </c>
      <c r="AH17" s="22"/>
      <c r="AI17" s="46">
        <v>0.51</v>
      </c>
      <c r="AJ17" s="33"/>
      <c r="AK17" s="46">
        <v>9.75</v>
      </c>
    </row>
    <row r="18" spans="1:37" ht="15" customHeight="1" x14ac:dyDescent="0.25">
      <c r="A18" s="13">
        <v>2014</v>
      </c>
      <c r="B18" s="25">
        <v>3.89</v>
      </c>
      <c r="C18" s="22">
        <v>3.16</v>
      </c>
      <c r="D18" s="22">
        <v>0.3</v>
      </c>
      <c r="E18" s="22">
        <v>0.26</v>
      </c>
      <c r="F18" s="22">
        <v>7.0000000000000007E-2</v>
      </c>
      <c r="G18" s="22">
        <v>0.09</v>
      </c>
      <c r="H18" s="22">
        <v>0.01</v>
      </c>
      <c r="I18" s="22"/>
      <c r="J18" s="22"/>
      <c r="K18" s="25">
        <v>2.76</v>
      </c>
      <c r="L18" s="22">
        <v>1.61</v>
      </c>
      <c r="M18" s="22">
        <v>0.54</v>
      </c>
      <c r="N18" s="22">
        <v>0.27</v>
      </c>
      <c r="O18" s="22">
        <v>0.03</v>
      </c>
      <c r="P18" s="33">
        <v>0.28000000000000003</v>
      </c>
      <c r="Q18" s="33">
        <v>0.03</v>
      </c>
      <c r="R18" s="33"/>
      <c r="S18" s="33"/>
      <c r="T18" s="25">
        <v>2.0099999999999998</v>
      </c>
      <c r="U18" s="22">
        <v>0.85</v>
      </c>
      <c r="V18" s="22">
        <v>0.76</v>
      </c>
      <c r="W18" s="22">
        <v>0.13</v>
      </c>
      <c r="X18" s="22">
        <v>0.05</v>
      </c>
      <c r="Y18" s="33">
        <v>0.03</v>
      </c>
      <c r="Z18" s="33">
        <v>0.17</v>
      </c>
      <c r="AA18" s="33"/>
      <c r="AB18" s="33"/>
      <c r="AC18" s="25">
        <v>0.13</v>
      </c>
      <c r="AD18" s="22">
        <v>0.11</v>
      </c>
      <c r="AE18" s="22">
        <v>0.01</v>
      </c>
      <c r="AF18" s="22">
        <v>0.01</v>
      </c>
      <c r="AG18" s="22">
        <v>0</v>
      </c>
      <c r="AH18" s="22"/>
      <c r="AI18" s="46">
        <v>0.49</v>
      </c>
      <c r="AJ18" s="33"/>
      <c r="AK18" s="46">
        <v>9.27</v>
      </c>
    </row>
    <row r="19" spans="1:37" ht="15" customHeight="1" x14ac:dyDescent="0.25">
      <c r="A19" s="13">
        <v>2015</v>
      </c>
      <c r="B19" s="25">
        <v>3.74</v>
      </c>
      <c r="C19" s="22">
        <v>3.13</v>
      </c>
      <c r="D19" s="22">
        <v>0.27</v>
      </c>
      <c r="E19" s="22">
        <v>0.22</v>
      </c>
      <c r="F19" s="22">
        <v>0.06</v>
      </c>
      <c r="G19" s="22">
        <v>0.06</v>
      </c>
      <c r="H19" s="22">
        <v>0.01</v>
      </c>
      <c r="I19" s="22"/>
      <c r="J19" s="22"/>
      <c r="K19" s="25">
        <v>2.75</v>
      </c>
      <c r="L19" s="22">
        <v>1.6</v>
      </c>
      <c r="M19" s="22">
        <v>0.55000000000000004</v>
      </c>
      <c r="N19" s="22">
        <v>0.24</v>
      </c>
      <c r="O19" s="22">
        <v>0.08</v>
      </c>
      <c r="P19" s="33">
        <v>0.27</v>
      </c>
      <c r="Q19" s="33">
        <v>0.01</v>
      </c>
      <c r="R19" s="33"/>
      <c r="S19" s="33"/>
      <c r="T19" s="25">
        <v>2.02</v>
      </c>
      <c r="U19" s="22">
        <v>0.87</v>
      </c>
      <c r="V19" s="22">
        <v>0.73</v>
      </c>
      <c r="W19" s="22">
        <v>0.13</v>
      </c>
      <c r="X19" s="22">
        <v>0.05</v>
      </c>
      <c r="Y19" s="33">
        <v>0.03</v>
      </c>
      <c r="Z19" s="33">
        <v>0.21</v>
      </c>
      <c r="AA19" s="33"/>
      <c r="AB19" s="33"/>
      <c r="AC19" s="25">
        <v>0.14000000000000001</v>
      </c>
      <c r="AD19" s="22">
        <v>0.11</v>
      </c>
      <c r="AE19" s="22">
        <v>0.03</v>
      </c>
      <c r="AF19" s="22">
        <v>0.01</v>
      </c>
      <c r="AG19" s="22">
        <v>0</v>
      </c>
      <c r="AH19" s="22"/>
      <c r="AI19" s="46">
        <v>0.47</v>
      </c>
      <c r="AJ19" s="33"/>
      <c r="AK19" s="46">
        <v>9.1300000000000008</v>
      </c>
    </row>
    <row r="20" spans="1:37" ht="15" customHeight="1" x14ac:dyDescent="0.25">
      <c r="A20" s="13">
        <v>2016</v>
      </c>
      <c r="B20" s="25">
        <v>3.76</v>
      </c>
      <c r="C20" s="22">
        <v>3.12</v>
      </c>
      <c r="D20" s="22">
        <v>0.28000000000000003</v>
      </c>
      <c r="E20" s="22">
        <v>0.22</v>
      </c>
      <c r="F20" s="22">
        <v>7.0000000000000007E-2</v>
      </c>
      <c r="G20" s="22">
        <v>0.06</v>
      </c>
      <c r="H20" s="22">
        <v>0.02</v>
      </c>
      <c r="I20" s="22"/>
      <c r="J20" s="22"/>
      <c r="K20" s="25">
        <v>2.77</v>
      </c>
      <c r="L20" s="22">
        <v>1.62</v>
      </c>
      <c r="M20" s="22">
        <v>0.56000000000000005</v>
      </c>
      <c r="N20" s="22">
        <v>0.25</v>
      </c>
      <c r="O20" s="22">
        <v>0.06</v>
      </c>
      <c r="P20" s="33">
        <v>0.28000000000000003</v>
      </c>
      <c r="Q20" s="33">
        <v>0.01</v>
      </c>
      <c r="R20" s="33"/>
      <c r="S20" s="33"/>
      <c r="T20" s="25">
        <v>1.87</v>
      </c>
      <c r="U20" s="22">
        <v>0.87</v>
      </c>
      <c r="V20" s="22">
        <v>0.64</v>
      </c>
      <c r="W20" s="22">
        <v>0.14000000000000001</v>
      </c>
      <c r="X20" s="22">
        <v>0.04</v>
      </c>
      <c r="Y20" s="33">
        <v>0.04</v>
      </c>
      <c r="Z20" s="33">
        <v>0.14000000000000001</v>
      </c>
      <c r="AA20" s="33"/>
      <c r="AB20" s="33"/>
      <c r="AC20" s="25">
        <v>0.13</v>
      </c>
      <c r="AD20" s="22">
        <v>0.11</v>
      </c>
      <c r="AE20" s="22">
        <v>0.01</v>
      </c>
      <c r="AF20" s="22">
        <v>0.01</v>
      </c>
      <c r="AG20" s="22">
        <v>0</v>
      </c>
      <c r="AH20" s="22"/>
      <c r="AI20" s="46">
        <v>0.47</v>
      </c>
      <c r="AJ20" s="33"/>
      <c r="AK20" s="46">
        <v>9</v>
      </c>
    </row>
    <row r="21" spans="1:37" ht="15" customHeight="1" x14ac:dyDescent="0.25">
      <c r="A21" s="13">
        <v>2017</v>
      </c>
      <c r="B21" s="25">
        <v>3.76</v>
      </c>
      <c r="C21" s="22">
        <v>3.08</v>
      </c>
      <c r="D21" s="22">
        <v>0.28000000000000003</v>
      </c>
      <c r="E21" s="22">
        <v>0.26</v>
      </c>
      <c r="F21" s="22">
        <v>7.0000000000000007E-2</v>
      </c>
      <c r="G21" s="22">
        <v>0.05</v>
      </c>
      <c r="H21" s="22">
        <v>0.02</v>
      </c>
      <c r="I21" s="22"/>
      <c r="J21" s="22"/>
      <c r="K21" s="25">
        <v>2.79</v>
      </c>
      <c r="L21" s="22">
        <v>1.61</v>
      </c>
      <c r="M21" s="22">
        <v>0.51</v>
      </c>
      <c r="N21" s="22">
        <v>0.32</v>
      </c>
      <c r="O21" s="22">
        <v>0.09</v>
      </c>
      <c r="P21" s="33">
        <v>0.25</v>
      </c>
      <c r="Q21" s="33">
        <v>0.01</v>
      </c>
      <c r="R21" s="33"/>
      <c r="S21" s="33"/>
      <c r="T21" s="25">
        <v>1.83</v>
      </c>
      <c r="U21" s="22">
        <v>0.86</v>
      </c>
      <c r="V21" s="22">
        <v>0.62</v>
      </c>
      <c r="W21" s="22">
        <v>0.13</v>
      </c>
      <c r="X21" s="22">
        <v>0.05</v>
      </c>
      <c r="Y21" s="33">
        <v>0.04</v>
      </c>
      <c r="Z21" s="33">
        <v>0.13</v>
      </c>
      <c r="AA21" s="33"/>
      <c r="AB21" s="33"/>
      <c r="AC21" s="25">
        <v>0.15</v>
      </c>
      <c r="AD21" s="22">
        <v>0.12</v>
      </c>
      <c r="AE21" s="22">
        <v>0.02</v>
      </c>
      <c r="AF21" s="22">
        <v>0.02</v>
      </c>
      <c r="AG21" s="22">
        <v>0</v>
      </c>
      <c r="AH21" s="22"/>
      <c r="AI21" s="46">
        <v>0.44</v>
      </c>
      <c r="AJ21" s="33"/>
      <c r="AK21" s="46">
        <v>8.9700000000000006</v>
      </c>
    </row>
    <row r="22" spans="1:37" ht="15" customHeight="1" x14ac:dyDescent="0.25">
      <c r="A22" s="13">
        <v>2018</v>
      </c>
      <c r="B22" s="25">
        <v>3.76</v>
      </c>
      <c r="C22" s="22">
        <v>3.1</v>
      </c>
      <c r="D22" s="22">
        <v>0.28000000000000003</v>
      </c>
      <c r="E22" s="22">
        <v>0.2</v>
      </c>
      <c r="F22" s="22">
        <v>0.05</v>
      </c>
      <c r="G22" s="22">
        <v>0.09</v>
      </c>
      <c r="H22" s="22">
        <v>0.03</v>
      </c>
      <c r="I22" s="22"/>
      <c r="J22" s="22"/>
      <c r="K22" s="25">
        <v>2.81</v>
      </c>
      <c r="L22" s="22">
        <v>1.69</v>
      </c>
      <c r="M22" s="22">
        <v>0.56000000000000005</v>
      </c>
      <c r="N22" s="22">
        <v>0.24</v>
      </c>
      <c r="O22" s="22">
        <v>7.0000000000000007E-2</v>
      </c>
      <c r="P22" s="33">
        <v>0.23</v>
      </c>
      <c r="Q22" s="33">
        <v>0.01</v>
      </c>
      <c r="R22" s="33"/>
      <c r="S22" s="33"/>
      <c r="T22" s="25">
        <v>1.65</v>
      </c>
      <c r="U22" s="22">
        <v>0.87</v>
      </c>
      <c r="V22" s="22">
        <v>0.45</v>
      </c>
      <c r="W22" s="22">
        <v>0.13</v>
      </c>
      <c r="X22" s="22">
        <v>0.04</v>
      </c>
      <c r="Y22" s="33">
        <v>0.04</v>
      </c>
      <c r="Z22" s="33">
        <v>0.12</v>
      </c>
      <c r="AA22" s="33"/>
      <c r="AB22" s="33"/>
      <c r="AC22" s="25">
        <v>0.15</v>
      </c>
      <c r="AD22" s="22">
        <v>0.13</v>
      </c>
      <c r="AE22" s="22">
        <v>0.01</v>
      </c>
      <c r="AF22" s="22">
        <v>0.01</v>
      </c>
      <c r="AG22" s="22">
        <v>0</v>
      </c>
      <c r="AH22" s="22"/>
      <c r="AI22" s="46">
        <v>0.43</v>
      </c>
      <c r="AJ22" s="33"/>
      <c r="AK22" s="46">
        <v>8.81</v>
      </c>
    </row>
    <row r="23" spans="1:37" ht="15" customHeight="1" x14ac:dyDescent="0.25">
      <c r="A23" s="35" t="s">
        <v>53</v>
      </c>
      <c r="B23" s="26">
        <v>3.71</v>
      </c>
      <c r="C23" s="23">
        <v>3.09</v>
      </c>
      <c r="D23" s="23">
        <v>0.25</v>
      </c>
      <c r="E23" s="23">
        <v>0.22</v>
      </c>
      <c r="F23" s="23">
        <v>0.06</v>
      </c>
      <c r="G23" s="23">
        <v>0.06</v>
      </c>
      <c r="H23" s="23">
        <v>0.02</v>
      </c>
      <c r="I23" s="23"/>
      <c r="J23" s="23"/>
      <c r="K23" s="26">
        <v>2.76</v>
      </c>
      <c r="L23" s="23">
        <v>1.7</v>
      </c>
      <c r="M23" s="23">
        <v>0.54</v>
      </c>
      <c r="N23" s="23">
        <v>0.28000000000000003</v>
      </c>
      <c r="O23" s="23">
        <v>7.0000000000000007E-2</v>
      </c>
      <c r="P23" s="51">
        <v>0.16</v>
      </c>
      <c r="Q23" s="51">
        <v>0.01</v>
      </c>
      <c r="R23" s="51"/>
      <c r="S23" s="51"/>
      <c r="T23" s="26">
        <v>1.6</v>
      </c>
      <c r="U23" s="23">
        <v>0.9</v>
      </c>
      <c r="V23" s="23">
        <v>0.45</v>
      </c>
      <c r="W23" s="23">
        <v>0.11</v>
      </c>
      <c r="X23" s="23">
        <v>0.03</v>
      </c>
      <c r="Y23" s="51">
        <v>0.02</v>
      </c>
      <c r="Z23" s="51">
        <v>0.09</v>
      </c>
      <c r="AA23" s="51"/>
      <c r="AB23" s="51"/>
      <c r="AC23" s="26">
        <v>0.17</v>
      </c>
      <c r="AD23" s="23">
        <v>0.13</v>
      </c>
      <c r="AE23" s="23">
        <v>0.01</v>
      </c>
      <c r="AF23" s="23">
        <v>0.01</v>
      </c>
      <c r="AG23" s="23">
        <v>0.01</v>
      </c>
      <c r="AH23" s="23"/>
      <c r="AI23" s="54">
        <v>0.42</v>
      </c>
      <c r="AJ23" s="51"/>
      <c r="AK23" s="54">
        <v>8.66</v>
      </c>
    </row>
    <row r="24" spans="1:37" ht="15" customHeight="1" x14ac:dyDescent="0.25">
      <c r="A24" s="34" t="s">
        <v>54</v>
      </c>
      <c r="B24" s="25">
        <v>3.8009804728644792</v>
      </c>
      <c r="C24" s="22">
        <v>3.0865099974205275</v>
      </c>
      <c r="D24" s="22">
        <v>0.25026070811528361</v>
      </c>
      <c r="E24" s="22">
        <v>0.2884829675936374</v>
      </c>
      <c r="F24" s="22">
        <v>6.8501541901619403E-2</v>
      </c>
      <c r="G24" s="22">
        <v>6.6836112295331179E-2</v>
      </c>
      <c r="H24" s="22">
        <v>4.0389145538080318E-2</v>
      </c>
      <c r="I24" s="22"/>
      <c r="J24" s="22"/>
      <c r="K24" s="25">
        <v>2.9163678102980484</v>
      </c>
      <c r="L24" s="22">
        <v>1.7033207810402073</v>
      </c>
      <c r="M24" s="22">
        <v>0.53867193021911197</v>
      </c>
      <c r="N24" s="22">
        <v>0.26913805881168867</v>
      </c>
      <c r="O24" s="22">
        <v>7.510469136331209E-2</v>
      </c>
      <c r="P24" s="33">
        <v>0.31902161425383352</v>
      </c>
      <c r="Q24" s="33">
        <v>1.1110734609894844E-2</v>
      </c>
      <c r="R24" s="33"/>
      <c r="S24" s="33"/>
      <c r="T24" s="25">
        <v>1.6749754531680292</v>
      </c>
      <c r="U24" s="22">
        <v>0.89834785853288524</v>
      </c>
      <c r="V24" s="22">
        <v>0.47004391374828702</v>
      </c>
      <c r="W24" s="22">
        <v>0.11104991719394726</v>
      </c>
      <c r="X24" s="22">
        <v>3.3514777035778875E-2</v>
      </c>
      <c r="Y24" s="33">
        <v>2.3179338515167916E-2</v>
      </c>
      <c r="Z24" s="33">
        <v>0.13883964814196284</v>
      </c>
      <c r="AA24" s="33"/>
      <c r="AB24" s="33"/>
      <c r="AC24" s="25">
        <v>0.16997456942511591</v>
      </c>
      <c r="AD24" s="22">
        <v>0.13417194062581866</v>
      </c>
      <c r="AE24" s="22">
        <v>1.201326078321031E-2</v>
      </c>
      <c r="AF24" s="22">
        <v>1.4996028306499492E-2</v>
      </c>
      <c r="AG24" s="22">
        <v>8.7933397095874589E-3</v>
      </c>
      <c r="AH24" s="22"/>
      <c r="AI24" s="46">
        <v>0.41891936763137771</v>
      </c>
      <c r="AJ24" s="33"/>
      <c r="AK24" s="46">
        <v>8.9812176733870501</v>
      </c>
    </row>
    <row r="25" spans="1:37" ht="15" customHeight="1" x14ac:dyDescent="0.25">
      <c r="A25" s="13">
        <v>2020</v>
      </c>
      <c r="B25" s="25">
        <v>3.8210515946902635</v>
      </c>
      <c r="C25" s="22">
        <v>3.3475241009118051</v>
      </c>
      <c r="D25" s="22">
        <v>0.16688334497222992</v>
      </c>
      <c r="E25" s="22">
        <v>0.12064975947732832</v>
      </c>
      <c r="F25" s="22">
        <v>0.1042997956959555</v>
      </c>
      <c r="G25" s="22">
        <v>5.7443269433995386E-2</v>
      </c>
      <c r="H25" s="22">
        <v>2.4251324198949525E-2</v>
      </c>
      <c r="I25" s="22"/>
      <c r="J25" s="22"/>
      <c r="K25" s="25">
        <v>2.6320437217742985</v>
      </c>
      <c r="L25" s="22">
        <v>1.911132952943376</v>
      </c>
      <c r="M25" s="22">
        <v>0.35945399888776342</v>
      </c>
      <c r="N25" s="22">
        <v>0.11255809308852556</v>
      </c>
      <c r="O25" s="22">
        <v>6.4148134771780871E-2</v>
      </c>
      <c r="P25" s="33">
        <v>0.16216781717662995</v>
      </c>
      <c r="Q25" s="33">
        <v>2.2582724906222495E-2</v>
      </c>
      <c r="R25" s="33"/>
      <c r="S25" s="33"/>
      <c r="T25" s="25">
        <v>1.435306553307681</v>
      </c>
      <c r="U25" s="22">
        <v>1.0682796415023972</v>
      </c>
      <c r="V25" s="22">
        <v>0.15915980618306463</v>
      </c>
      <c r="W25" s="22">
        <v>5.9114311917138049E-2</v>
      </c>
      <c r="X25" s="22">
        <v>3.0035418386968882E-2</v>
      </c>
      <c r="Y25" s="33">
        <v>3.5331322962980714E-2</v>
      </c>
      <c r="Z25" s="33">
        <v>8.3386052355131579E-2</v>
      </c>
      <c r="AA25" s="33"/>
      <c r="AB25" s="33"/>
      <c r="AC25" s="25">
        <v>0.17369190111572727</v>
      </c>
      <c r="AD25" s="22">
        <v>0.14291571608817652</v>
      </c>
      <c r="AE25" s="22">
        <v>9.0279687044595523E-3</v>
      </c>
      <c r="AF25" s="22">
        <v>1.8521022604094665E-2</v>
      </c>
      <c r="AG25" s="22">
        <v>3.2271937189965304E-3</v>
      </c>
      <c r="AH25" s="22"/>
      <c r="AI25" s="46">
        <v>0.40998676626645136</v>
      </c>
      <c r="AJ25" s="33"/>
      <c r="AK25" s="46">
        <v>8.4720805371544223</v>
      </c>
    </row>
    <row r="26" spans="1:37" ht="15" customHeight="1" x14ac:dyDescent="0.25">
      <c r="A26" s="13">
        <v>2021</v>
      </c>
      <c r="B26" s="46">
        <v>3.8621563402171812</v>
      </c>
      <c r="C26" s="33">
        <v>3.2971289715076431</v>
      </c>
      <c r="D26" s="33">
        <v>0.21385687255126851</v>
      </c>
      <c r="E26" s="33">
        <v>8.0389043524673381E-2</v>
      </c>
      <c r="F26" s="33">
        <v>0.1217684474998002</v>
      </c>
      <c r="G26" s="33">
        <v>8.6651215123885794E-2</v>
      </c>
      <c r="H26" s="33">
        <v>6.2361790009910441E-2</v>
      </c>
      <c r="I26" s="33"/>
      <c r="J26" s="33"/>
      <c r="K26" s="46">
        <v>2.698656305458913</v>
      </c>
      <c r="L26" s="33">
        <v>1.9263212732144659</v>
      </c>
      <c r="M26" s="33">
        <v>0.40672012252658646</v>
      </c>
      <c r="N26" s="33">
        <v>0.12992313229641778</v>
      </c>
      <c r="O26" s="33">
        <v>8.333595172355901E-2</v>
      </c>
      <c r="P26" s="33">
        <v>0.12365096166281314</v>
      </c>
      <c r="Q26" s="33">
        <v>2.8704864035070356E-2</v>
      </c>
      <c r="R26" s="33"/>
      <c r="S26" s="33"/>
      <c r="T26" s="46">
        <v>1.5390236414564176</v>
      </c>
      <c r="U26" s="33">
        <v>1.1211103791289365</v>
      </c>
      <c r="V26" s="33">
        <v>0.14827291572992327</v>
      </c>
      <c r="W26" s="33">
        <v>8.5786996059624795E-2</v>
      </c>
      <c r="X26" s="33">
        <v>4.7690972945278576E-2</v>
      </c>
      <c r="Y26" s="33">
        <v>2.3286080063109189E-2</v>
      </c>
      <c r="Z26" s="33">
        <v>0.11287629752954548</v>
      </c>
      <c r="AA26" s="33"/>
      <c r="AB26" s="33"/>
      <c r="AC26" s="46">
        <v>0.18334228500856614</v>
      </c>
      <c r="AD26" s="33">
        <v>0.15332151799041968</v>
      </c>
      <c r="AE26" s="33">
        <v>1.5301918041587106E-2</v>
      </c>
      <c r="AF26" s="33">
        <v>1.3930860056018795E-2</v>
      </c>
      <c r="AG26" s="33">
        <v>7.879889205405574E-4</v>
      </c>
      <c r="AH26" s="33"/>
      <c r="AI26" s="46">
        <v>0.39716352403740168</v>
      </c>
      <c r="AJ26" s="46"/>
      <c r="AK26" s="46">
        <v>8.6803420961784798</v>
      </c>
    </row>
    <row r="27" spans="1:37" ht="15" customHeight="1" x14ac:dyDescent="0.25">
      <c r="A27" s="13">
        <v>2022</v>
      </c>
      <c r="B27" s="46">
        <v>3.882457171750497</v>
      </c>
      <c r="C27" s="33">
        <v>3.1461059740814816</v>
      </c>
      <c r="D27" s="33">
        <v>0.29181724050203034</v>
      </c>
      <c r="E27" s="33">
        <v>0.20166952904142396</v>
      </c>
      <c r="F27" s="33">
        <v>0.10516289766055265</v>
      </c>
      <c r="G27" s="33">
        <v>0.10464073237826384</v>
      </c>
      <c r="H27" s="33">
        <v>3.3060798086744635E-2</v>
      </c>
      <c r="I27" s="33"/>
      <c r="J27" s="33"/>
      <c r="K27" s="46">
        <v>2.8203886847749517</v>
      </c>
      <c r="L27" s="33">
        <v>1.8394957710668565</v>
      </c>
      <c r="M27" s="33">
        <v>0.53398248242555302</v>
      </c>
      <c r="N27" s="33">
        <v>0.24388320787331241</v>
      </c>
      <c r="O27" s="33">
        <v>6.9741358461517272E-2</v>
      </c>
      <c r="P27" s="33">
        <v>9.8588988886682591E-2</v>
      </c>
      <c r="Q27" s="33">
        <v>3.4696876061029794E-2</v>
      </c>
      <c r="R27" s="33"/>
      <c r="S27" s="33"/>
      <c r="T27" s="46">
        <v>1.6078609537767357</v>
      </c>
      <c r="U27" s="33">
        <v>1.0571463096869174</v>
      </c>
      <c r="V27" s="33">
        <v>0.24483479901406341</v>
      </c>
      <c r="W27" s="33">
        <v>0.15842155323410639</v>
      </c>
      <c r="X27" s="33">
        <v>6.4276790916205195E-2</v>
      </c>
      <c r="Y27" s="33">
        <v>5.3182932072941773E-2</v>
      </c>
      <c r="Z27" s="33">
        <v>2.9998568852501531E-2</v>
      </c>
      <c r="AA27" s="33"/>
      <c r="AB27" s="33"/>
      <c r="AC27" s="46">
        <v>0.188397467355049</v>
      </c>
      <c r="AD27" s="33">
        <v>0.15661899214123778</v>
      </c>
      <c r="AE27" s="33">
        <v>7.952921896207393E-3</v>
      </c>
      <c r="AF27" s="33">
        <v>1.873776098753141E-2</v>
      </c>
      <c r="AG27" s="33">
        <v>5.0877923300724059E-3</v>
      </c>
      <c r="AH27" s="33"/>
      <c r="AI27" s="46">
        <v>0.37873565705656947</v>
      </c>
      <c r="AJ27" s="46"/>
      <c r="AK27" s="46">
        <v>8.8778399347138031</v>
      </c>
    </row>
    <row r="28" spans="1:37" ht="15" customHeight="1" x14ac:dyDescent="0.25">
      <c r="A28" s="13">
        <v>2023</v>
      </c>
      <c r="B28" s="46">
        <v>3.764345643266501</v>
      </c>
      <c r="C28" s="33">
        <v>3.0801329149448144</v>
      </c>
      <c r="D28" s="33">
        <v>0.28590067857690871</v>
      </c>
      <c r="E28" s="33">
        <v>0.1634707845635763</v>
      </c>
      <c r="F28" s="33">
        <v>7.789216708975466E-2</v>
      </c>
      <c r="G28" s="33">
        <v>0.10342003906316265</v>
      </c>
      <c r="H28" s="33">
        <v>5.3529059028284469E-2</v>
      </c>
      <c r="I28" s="33"/>
      <c r="J28" s="33"/>
      <c r="K28" s="46">
        <v>2.6949196797590411</v>
      </c>
      <c r="L28" s="33">
        <v>1.8262655353648469</v>
      </c>
      <c r="M28" s="33">
        <v>0.53562898398881298</v>
      </c>
      <c r="N28" s="33">
        <v>0.17722183420661905</v>
      </c>
      <c r="O28" s="33">
        <v>5.4489097033889718E-2</v>
      </c>
      <c r="P28" s="33">
        <v>7.8305966898389479E-2</v>
      </c>
      <c r="Q28" s="33">
        <v>2.3008262266482879E-2</v>
      </c>
      <c r="R28" s="33"/>
      <c r="S28" s="33"/>
      <c r="T28" s="46">
        <v>1.5822574319976868</v>
      </c>
      <c r="U28" s="33">
        <v>1.0216259490832753</v>
      </c>
      <c r="V28" s="33">
        <v>0.25707341521972205</v>
      </c>
      <c r="W28" s="33">
        <v>0.12636061612808844</v>
      </c>
      <c r="X28" s="33">
        <v>7.4540147621410924E-2</v>
      </c>
      <c r="Y28" s="33">
        <v>5.3489441937359473E-2</v>
      </c>
      <c r="Z28" s="33">
        <v>4.9167862007830576E-2</v>
      </c>
      <c r="AA28" s="33"/>
      <c r="AB28" s="33"/>
      <c r="AC28" s="46">
        <v>0.19069526989453364</v>
      </c>
      <c r="AD28" s="33">
        <v>0.1610809208429323</v>
      </c>
      <c r="AE28" s="33">
        <v>1.9651663719820668E-2</v>
      </c>
      <c r="AF28" s="33">
        <v>1.3939543571814211E-3</v>
      </c>
      <c r="AG28" s="33">
        <v>8.5687309745992573E-3</v>
      </c>
      <c r="AH28" s="33"/>
      <c r="AI28" s="46">
        <v>0.34907834256536813</v>
      </c>
      <c r="AJ28" s="46"/>
      <c r="AK28" s="46">
        <v>8.581296367483132</v>
      </c>
    </row>
    <row r="29" spans="1:37" ht="15" customHeight="1" x14ac:dyDescent="0.25">
      <c r="A29" s="13">
        <v>2024</v>
      </c>
      <c r="B29" s="46">
        <v>3.6298182538061567</v>
      </c>
      <c r="C29" s="33">
        <v>3.0222727507078062</v>
      </c>
      <c r="D29" s="33">
        <v>0.28263686206987165</v>
      </c>
      <c r="E29" s="33">
        <v>0.16300132392632877</v>
      </c>
      <c r="F29" s="33">
        <v>7.0898867323930345E-2</v>
      </c>
      <c r="G29" s="33">
        <v>7.7509879695287998E-2</v>
      </c>
      <c r="H29" s="33">
        <v>1.3498570082932031E-2</v>
      </c>
      <c r="I29" s="33"/>
      <c r="J29" s="33"/>
      <c r="K29" s="46">
        <v>2.7195903054705126</v>
      </c>
      <c r="L29" s="33">
        <v>1.8579943839224873</v>
      </c>
      <c r="M29" s="33">
        <v>0.53930264223917335</v>
      </c>
      <c r="N29" s="33">
        <v>0.18118713267645037</v>
      </c>
      <c r="O29" s="33">
        <v>4.3809471380400256E-2</v>
      </c>
      <c r="P29" s="33">
        <v>8.831503155045875E-2</v>
      </c>
      <c r="Q29" s="33">
        <v>8.9816437015430434E-3</v>
      </c>
      <c r="R29" s="33"/>
      <c r="S29" s="33"/>
      <c r="T29" s="46">
        <v>1.5382656741304015</v>
      </c>
      <c r="U29" s="33">
        <v>1.0015730861807437</v>
      </c>
      <c r="V29" s="33">
        <v>0.2626854893781535</v>
      </c>
      <c r="W29" s="33">
        <v>0.12836189555268954</v>
      </c>
      <c r="X29" s="33">
        <v>7.7651651230102647E-2</v>
      </c>
      <c r="Y29" s="33">
        <v>3.5620152354222924E-2</v>
      </c>
      <c r="Z29" s="33">
        <v>3.237339943448915E-2</v>
      </c>
      <c r="AA29" s="33"/>
      <c r="AB29" s="33"/>
      <c r="AC29" s="46">
        <v>0.17290361957762895</v>
      </c>
      <c r="AD29" s="33">
        <v>0.16328169310310683</v>
      </c>
      <c r="AE29" s="33">
        <v>6.3116071551539048E-3</v>
      </c>
      <c r="AF29" s="33">
        <v>2.1769995337324872E-3</v>
      </c>
      <c r="AG29" s="33">
        <v>1.1333197856357201E-3</v>
      </c>
      <c r="AH29" s="33"/>
      <c r="AI29" s="46">
        <v>0.33459049030552235</v>
      </c>
      <c r="AJ29" s="46"/>
      <c r="AK29" s="46">
        <v>8.3951683432902229</v>
      </c>
    </row>
    <row r="30" spans="1:37" ht="15" customHeight="1" x14ac:dyDescent="0.25">
      <c r="A30" s="13">
        <v>2025</v>
      </c>
      <c r="B30" s="46">
        <v>3.5088930223210419</v>
      </c>
      <c r="C30" s="33">
        <v>2.8869886752367435</v>
      </c>
      <c r="D30" s="33">
        <v>0.27670749543667245</v>
      </c>
      <c r="E30" s="33">
        <v>0.13469398956769801</v>
      </c>
      <c r="F30" s="33">
        <v>9.7668939412205322E-2</v>
      </c>
      <c r="G30" s="33">
        <v>7.0334341809397904E-2</v>
      </c>
      <c r="H30" s="33">
        <v>4.204952969764001E-2</v>
      </c>
      <c r="I30" s="33">
        <v>4.5005116068454632E-4</v>
      </c>
      <c r="J30" s="33">
        <v>4.5005116068454632E-4</v>
      </c>
      <c r="K30" s="46">
        <v>2.6671681078442195</v>
      </c>
      <c r="L30" s="33">
        <v>1.8302577073984427</v>
      </c>
      <c r="M30" s="33">
        <v>0.57230339129176977</v>
      </c>
      <c r="N30" s="33">
        <v>0.17463850365846889</v>
      </c>
      <c r="O30" s="33">
        <v>3.5419533372032436E-2</v>
      </c>
      <c r="P30" s="33">
        <v>3.3280837163178138E-2</v>
      </c>
      <c r="Q30" s="33">
        <v>2.1037704715835583E-2</v>
      </c>
      <c r="R30" s="33">
        <v>2.3043024449219944E-4</v>
      </c>
      <c r="S30" s="33"/>
      <c r="T30" s="46">
        <v>1.4846504468003821</v>
      </c>
      <c r="U30" s="33">
        <v>0.97066481828116502</v>
      </c>
      <c r="V30" s="33">
        <v>0.23947064397206347</v>
      </c>
      <c r="W30" s="33">
        <v>0.12483464962063086</v>
      </c>
      <c r="X30" s="33">
        <v>8.0918935313895712E-2</v>
      </c>
      <c r="Y30" s="33">
        <v>5.0742336498066143E-2</v>
      </c>
      <c r="Z30" s="33">
        <v>1.7422105039770926E-2</v>
      </c>
      <c r="AA30" s="33">
        <v>5.9695807478982697E-4</v>
      </c>
      <c r="AB30" s="33"/>
      <c r="AC30" s="46">
        <v>0.1852578753094955</v>
      </c>
      <c r="AD30" s="33">
        <v>0.16514027833503547</v>
      </c>
      <c r="AE30" s="33">
        <v>1.6676299883416477E-2</v>
      </c>
      <c r="AF30" s="33">
        <v>2.8816567652533037E-3</v>
      </c>
      <c r="AG30" s="33">
        <v>5.5964032579024973E-4</v>
      </c>
      <c r="AH30" s="33"/>
      <c r="AI30" s="46">
        <v>0.31852297878247837</v>
      </c>
      <c r="AJ30" s="46"/>
      <c r="AK30" s="46">
        <v>8.1644924310576172</v>
      </c>
    </row>
    <row r="31" spans="1:37" ht="15" customHeight="1" x14ac:dyDescent="0.25">
      <c r="A31" s="81" t="s">
        <v>68</v>
      </c>
      <c r="B31" s="84">
        <v>1</v>
      </c>
      <c r="C31" s="83">
        <v>0.82299999999999995</v>
      </c>
      <c r="D31" s="83">
        <v>7.9000000000000001E-2</v>
      </c>
      <c r="E31" s="83">
        <v>3.7999999999999999E-2</v>
      </c>
      <c r="F31" s="83">
        <v>2.8000000000000001E-2</v>
      </c>
      <c r="G31" s="83">
        <v>0.02</v>
      </c>
      <c r="H31" s="83">
        <v>1.2E-2</v>
      </c>
      <c r="I31" s="83">
        <v>0</v>
      </c>
      <c r="J31" s="83"/>
      <c r="K31" s="84">
        <v>1</v>
      </c>
      <c r="L31" s="83">
        <v>0.68600000000000005</v>
      </c>
      <c r="M31" s="83">
        <v>0.215</v>
      </c>
      <c r="N31" s="83">
        <v>6.5000000000000002E-2</v>
      </c>
      <c r="O31" s="83">
        <v>1.2999999999999999E-2</v>
      </c>
      <c r="P31" s="83">
        <v>1.2E-2</v>
      </c>
      <c r="Q31" s="83">
        <v>8.0000000000000002E-3</v>
      </c>
      <c r="R31" s="83">
        <v>0</v>
      </c>
      <c r="S31" s="83"/>
      <c r="T31" s="84">
        <v>1</v>
      </c>
      <c r="U31" s="83">
        <v>0.65400000000000003</v>
      </c>
      <c r="V31" s="83">
        <v>0.161</v>
      </c>
      <c r="W31" s="83">
        <v>8.4000000000000005E-2</v>
      </c>
      <c r="X31" s="83">
        <v>5.5E-2</v>
      </c>
      <c r="Y31" s="83">
        <v>3.4000000000000002E-2</v>
      </c>
      <c r="Z31" s="83">
        <v>1.2E-2</v>
      </c>
      <c r="AA31" s="83">
        <v>0</v>
      </c>
      <c r="AB31" s="83"/>
      <c r="AC31" s="84">
        <v>1</v>
      </c>
      <c r="AD31" s="83">
        <v>0.89100000000000001</v>
      </c>
      <c r="AE31" s="83">
        <v>0.09</v>
      </c>
      <c r="AF31" s="83">
        <v>1.6E-2</v>
      </c>
      <c r="AG31" s="83">
        <v>3.0000000000000001E-3</v>
      </c>
      <c r="AH31" s="83"/>
      <c r="AI31" s="84">
        <v>1</v>
      </c>
      <c r="AJ31" s="82"/>
      <c r="AK31" s="84">
        <v>1</v>
      </c>
    </row>
    <row r="32" spans="1:37" ht="15" customHeight="1" x14ac:dyDescent="0.25">
      <c r="A32" s="3" t="s">
        <v>55</v>
      </c>
      <c r="B32" s="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44"/>
      <c r="Q32" s="44"/>
      <c r="R32" s="44"/>
      <c r="S32" s="44"/>
      <c r="T32" s="33"/>
      <c r="U32" s="33"/>
      <c r="V32" s="33"/>
      <c r="W32" s="33"/>
      <c r="X32" s="33"/>
      <c r="Y32" s="44"/>
      <c r="Z32" s="44"/>
      <c r="AA32" s="44"/>
      <c r="AB32" s="44"/>
      <c r="AC32" s="33"/>
      <c r="AD32" s="33"/>
      <c r="AE32" s="33"/>
      <c r="AF32" s="33"/>
      <c r="AG32" s="33"/>
      <c r="AH32" s="33"/>
      <c r="AI32" s="49"/>
      <c r="AJ32" s="49"/>
      <c r="AK32" s="49"/>
    </row>
    <row r="33" spans="1:37" ht="15" customHeight="1" x14ac:dyDescent="0.25">
      <c r="A33" s="13" t="s">
        <v>56</v>
      </c>
      <c r="B33" s="77">
        <v>-7.6845291005485077</v>
      </c>
      <c r="C33" s="77">
        <v>-6.464301827971684</v>
      </c>
      <c r="D33" s="77">
        <v>10.567694593593977</v>
      </c>
      <c r="E33" s="77">
        <v>-53.309552140551141</v>
      </c>
      <c r="F33" s="77">
        <v>42.579183914539584</v>
      </c>
      <c r="G33" s="77">
        <v>5.2340409906084453</v>
      </c>
      <c r="H33" s="77">
        <v>4.1109662941351992</v>
      </c>
      <c r="I33" s="32"/>
      <c r="J33" s="32"/>
      <c r="K33" s="32">
        <v>-8.544865348392424</v>
      </c>
      <c r="L33" s="32">
        <v>7.4523206533484432</v>
      </c>
      <c r="M33" s="32">
        <v>6.2434033009623784</v>
      </c>
      <c r="N33" s="32">
        <v>-35.111925667614152</v>
      </c>
      <c r="O33" s="32">
        <v>-52.839785732300427</v>
      </c>
      <c r="P33" s="32">
        <v>-89.56784252972345</v>
      </c>
      <c r="Q33" s="32">
        <v>89.345758444271681</v>
      </c>
      <c r="R33" s="32"/>
      <c r="S33" s="32"/>
      <c r="T33" s="32">
        <v>-11.362853467951942</v>
      </c>
      <c r="U33" s="32">
        <v>8.0499952286169485</v>
      </c>
      <c r="V33" s="32">
        <v>-49.053559259507338</v>
      </c>
      <c r="W33" s="32">
        <v>12.413095637530949</v>
      </c>
      <c r="X33" s="32">
        <v>141.44255898677255</v>
      </c>
      <c r="Y33" s="32">
        <v>118.91192651965355</v>
      </c>
      <c r="Z33" s="32">
        <v>-87.451635557332366</v>
      </c>
      <c r="AA33" s="32"/>
      <c r="AB33" s="32"/>
      <c r="AC33" s="32">
        <v>8.9915249887500472</v>
      </c>
      <c r="AD33" s="32">
        <v>23.081083544570557</v>
      </c>
      <c r="AE33" s="32">
        <v>38.815765214413837</v>
      </c>
      <c r="AF33" s="32">
        <v>-80.783866858904545</v>
      </c>
      <c r="AG33" s="32">
        <v>-93.635633965328694</v>
      </c>
      <c r="AH33" s="32"/>
      <c r="AI33" s="32">
        <v>-23.965563926192534</v>
      </c>
      <c r="AJ33" s="32"/>
      <c r="AK33" s="56">
        <v>-9.0937027921006255</v>
      </c>
    </row>
    <row r="34" spans="1:37" ht="15" customHeight="1" x14ac:dyDescent="0.25">
      <c r="A34" s="14" t="s">
        <v>57</v>
      </c>
      <c r="B34" s="79">
        <v>-3.3314403925958267</v>
      </c>
      <c r="C34" s="78">
        <v>-4.4762364826066614</v>
      </c>
      <c r="D34" s="79">
        <v>-2.097874491591754</v>
      </c>
      <c r="E34" s="79">
        <v>-17.366321743144084</v>
      </c>
      <c r="F34" s="79">
        <v>37.758109683142052</v>
      </c>
      <c r="G34" s="79">
        <v>-9.2575784069063793</v>
      </c>
      <c r="H34" s="79">
        <v>211.51099293701199</v>
      </c>
      <c r="I34" s="72"/>
      <c r="J34" s="72"/>
      <c r="K34" s="29">
        <v>-1.9275770148483296</v>
      </c>
      <c r="L34" s="29">
        <v>-1.4928288677325561</v>
      </c>
      <c r="M34" s="29">
        <v>6.1191521175527717</v>
      </c>
      <c r="N34" s="29">
        <v>-3.6142903313534416</v>
      </c>
      <c r="O34" s="29">
        <v>-19.150968372837664</v>
      </c>
      <c r="P34" s="57">
        <v>-62.315772775144005</v>
      </c>
      <c r="Q34" s="57">
        <v>134.23000750098015</v>
      </c>
      <c r="R34" s="57"/>
      <c r="S34" s="57"/>
      <c r="T34" s="29">
        <v>-3.4854335133187391</v>
      </c>
      <c r="U34" s="29">
        <v>-3.085972289594948</v>
      </c>
      <c r="V34" s="29">
        <v>-8.8375058177159911</v>
      </c>
      <c r="W34" s="29">
        <v>-2.7478917453434044</v>
      </c>
      <c r="X34" s="29">
        <v>4.2076170075395138</v>
      </c>
      <c r="Y34" s="57">
        <v>42.454013091974936</v>
      </c>
      <c r="Z34" s="57">
        <v>-46.183887561680635</v>
      </c>
      <c r="AA34" s="57"/>
      <c r="AB34" s="57"/>
      <c r="AC34" s="29">
        <v>7.1451689455927365</v>
      </c>
      <c r="AD34" s="29">
        <v>1.1382692061840671</v>
      </c>
      <c r="AE34" s="29">
        <v>164.2163790216097</v>
      </c>
      <c r="AF34" s="29">
        <v>32.368276639576244</v>
      </c>
      <c r="AG34" s="29">
        <v>-50.619380965247409</v>
      </c>
      <c r="AH34" s="29"/>
      <c r="AI34" s="57">
        <v>-4.8021423168280597</v>
      </c>
      <c r="AJ34" s="57"/>
      <c r="AK34" s="57">
        <v>-2.7477222945382827</v>
      </c>
    </row>
    <row r="35" spans="1:37" ht="4.05" customHeight="1" x14ac:dyDescent="0.25"/>
    <row r="36" spans="1:37" ht="15" customHeight="1" x14ac:dyDescent="0.25">
      <c r="A36" s="12" t="s">
        <v>69</v>
      </c>
    </row>
    <row r="37" spans="1:37" ht="4.05" customHeight="1" x14ac:dyDescent="0.25"/>
    <row r="38" spans="1:37" ht="15" customHeight="1" x14ac:dyDescent="0.25">
      <c r="A38" s="2" t="s">
        <v>59</v>
      </c>
      <c r="B38" s="2"/>
      <c r="C38" s="27"/>
      <c r="D38" s="27"/>
      <c r="E38" s="27"/>
      <c r="F38" s="27"/>
      <c r="G38" s="27"/>
      <c r="H38" s="27"/>
      <c r="I38" s="27"/>
      <c r="J38" s="27"/>
    </row>
  </sheetData>
  <mergeCells count="4">
    <mergeCell ref="AC3:AG3"/>
    <mergeCell ref="B3:I3"/>
    <mergeCell ref="K3:R3"/>
    <mergeCell ref="T3:AA3"/>
  </mergeCells>
  <hyperlinks>
    <hyperlink ref="J1:L1" location="Blad1!A1" display="Till innehållsförteckningen" xr:uid="{374314E4-1E75-4DBD-8713-9FE5ACAE9ADE}"/>
  </hyperlinks>
  <pageMargins left="0.7" right="0.7" top="0.75" bottom="0.75" header="0.3" footer="0.3"/>
  <pageSetup paperSize="9" scale="54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D4004-620D-488D-890B-DA6D16B5A0EC}">
  <sheetPr>
    <pageSetUpPr fitToPage="1"/>
  </sheetPr>
  <dimension ref="A1:AQ38"/>
  <sheetViews>
    <sheetView zoomScaleNormal="100" workbookViewId="0">
      <pane ySplit="4" topLeftCell="A5" activePane="bottomLeft" state="frozen"/>
      <selection pane="bottomLeft" activeCell="AL38" sqref="AL38"/>
    </sheetView>
  </sheetViews>
  <sheetFormatPr defaultColWidth="9" defaultRowHeight="12" x14ac:dyDescent="0.25"/>
  <cols>
    <col min="1" max="1" width="9.21875" style="12" customWidth="1"/>
    <col min="2" max="2" width="8.5546875" style="12" customWidth="1"/>
    <col min="3" max="6" width="8.5546875" style="1" customWidth="1"/>
    <col min="7" max="7" width="0.77734375" style="1" customWidth="1"/>
    <col min="8" max="11" width="8.5546875" style="1" customWidth="1"/>
    <col min="12" max="12" width="0.77734375" style="1" customWidth="1"/>
    <col min="13" max="13" width="11.33203125" style="1" bestFit="1" customWidth="1"/>
    <col min="14" max="14" width="0.77734375" style="1" customWidth="1"/>
    <col min="15" max="19" width="8.5546875" style="1" customWidth="1"/>
    <col min="20" max="20" width="0.77734375" style="1" customWidth="1"/>
    <col min="21" max="24" width="8.5546875" style="1" customWidth="1"/>
    <col min="25" max="25" width="0.77734375" style="1" customWidth="1"/>
    <col min="26" max="30" width="8.5546875" style="1" customWidth="1"/>
    <col min="31" max="31" width="0.77734375" style="1" customWidth="1"/>
    <col min="32" max="36" width="8.5546875" style="1" customWidth="1"/>
    <col min="37" max="37" width="0.77734375" style="1" customWidth="1"/>
    <col min="38" max="41" width="8.5546875" style="1" customWidth="1"/>
    <col min="42" max="42" width="0.77734375" style="1" customWidth="1"/>
    <col min="43" max="43" width="8.5546875" style="1" customWidth="1"/>
    <col min="44" max="16384" width="9" style="1"/>
  </cols>
  <sheetData>
    <row r="1" spans="1:43" ht="40.049999999999997" customHeight="1" x14ac:dyDescent="0.25">
      <c r="J1" s="20" t="s">
        <v>38</v>
      </c>
      <c r="M1" s="20"/>
      <c r="N1" s="20"/>
      <c r="O1" s="20"/>
    </row>
    <row r="2" spans="1:43" ht="18" customHeight="1" x14ac:dyDescent="0.25">
      <c r="A2" s="15" t="s">
        <v>70</v>
      </c>
      <c r="B2" s="15"/>
    </row>
    <row r="3" spans="1:43" ht="25.5" customHeight="1" x14ac:dyDescent="0.25">
      <c r="A3" s="16"/>
      <c r="B3" s="108" t="s">
        <v>44</v>
      </c>
      <c r="C3" s="108"/>
      <c r="D3" s="108"/>
      <c r="E3" s="108"/>
      <c r="F3" s="108"/>
      <c r="G3" s="43"/>
      <c r="H3" s="108" t="s">
        <v>71</v>
      </c>
      <c r="I3" s="108"/>
      <c r="J3" s="108"/>
      <c r="K3" s="108"/>
      <c r="L3" s="24"/>
      <c r="M3" s="53" t="s">
        <v>72</v>
      </c>
      <c r="N3" s="53"/>
      <c r="O3" s="107" t="s">
        <v>48</v>
      </c>
      <c r="P3" s="107"/>
      <c r="Q3" s="107"/>
      <c r="R3" s="107"/>
      <c r="S3" s="107"/>
      <c r="T3" s="48"/>
      <c r="U3" s="107" t="s">
        <v>49</v>
      </c>
      <c r="V3" s="107"/>
      <c r="W3" s="107"/>
      <c r="X3" s="107"/>
      <c r="Y3" s="53"/>
      <c r="Z3" s="107" t="s">
        <v>51</v>
      </c>
      <c r="AA3" s="107"/>
      <c r="AB3" s="107"/>
      <c r="AC3" s="107"/>
      <c r="AD3" s="107"/>
      <c r="AE3" s="48"/>
      <c r="AF3" s="107" t="s">
        <v>50</v>
      </c>
      <c r="AG3" s="107"/>
      <c r="AH3" s="107"/>
      <c r="AI3" s="107"/>
      <c r="AJ3" s="107"/>
      <c r="AK3" s="48"/>
      <c r="AL3" s="107" t="s">
        <v>47</v>
      </c>
      <c r="AM3" s="107"/>
      <c r="AN3" s="107"/>
      <c r="AO3" s="107"/>
      <c r="AP3" s="48"/>
      <c r="AQ3" s="48" t="s">
        <v>43</v>
      </c>
    </row>
    <row r="4" spans="1:43" ht="24.6" customHeight="1" x14ac:dyDescent="0.25">
      <c r="A4" s="18"/>
      <c r="B4" s="42" t="s">
        <v>43</v>
      </c>
      <c r="C4" s="19" t="s">
        <v>62</v>
      </c>
      <c r="D4" s="19" t="s">
        <v>63</v>
      </c>
      <c r="E4" s="19" t="s">
        <v>64</v>
      </c>
      <c r="F4" s="19" t="s">
        <v>65</v>
      </c>
      <c r="G4" s="19"/>
      <c r="H4" s="42" t="s">
        <v>43</v>
      </c>
      <c r="I4" s="19" t="s">
        <v>63</v>
      </c>
      <c r="J4" s="19" t="s">
        <v>62</v>
      </c>
      <c r="K4" s="19" t="s">
        <v>64</v>
      </c>
      <c r="L4" s="19"/>
      <c r="M4" s="42" t="s">
        <v>43</v>
      </c>
      <c r="N4" s="42"/>
      <c r="O4" s="42" t="s">
        <v>43</v>
      </c>
      <c r="P4" s="19" t="s">
        <v>64</v>
      </c>
      <c r="Q4" s="19" t="s">
        <v>63</v>
      </c>
      <c r="R4" s="19" t="s">
        <v>62</v>
      </c>
      <c r="S4" s="19" t="s">
        <v>65</v>
      </c>
      <c r="T4" s="19"/>
      <c r="U4" s="42" t="s">
        <v>43</v>
      </c>
      <c r="V4" s="19" t="s">
        <v>64</v>
      </c>
      <c r="W4" s="19" t="s">
        <v>62</v>
      </c>
      <c r="X4" s="58" t="s">
        <v>65</v>
      </c>
      <c r="Y4" s="19"/>
      <c r="Z4" s="42" t="s">
        <v>43</v>
      </c>
      <c r="AA4" s="19" t="s">
        <v>62</v>
      </c>
      <c r="AB4" s="52" t="s">
        <v>63</v>
      </c>
      <c r="AC4" s="19" t="s">
        <v>64</v>
      </c>
      <c r="AD4" s="19" t="s">
        <v>65</v>
      </c>
      <c r="AE4" s="19"/>
      <c r="AF4" s="42" t="s">
        <v>43</v>
      </c>
      <c r="AG4" s="19" t="s">
        <v>62</v>
      </c>
      <c r="AH4" s="19" t="s">
        <v>63</v>
      </c>
      <c r="AI4" s="19" t="s">
        <v>64</v>
      </c>
      <c r="AJ4" s="19" t="s">
        <v>65</v>
      </c>
      <c r="AK4" s="19"/>
      <c r="AL4" s="42" t="s">
        <v>43</v>
      </c>
      <c r="AM4" s="58" t="s">
        <v>64</v>
      </c>
      <c r="AN4" s="58" t="s">
        <v>62</v>
      </c>
      <c r="AO4" s="58" t="s">
        <v>63</v>
      </c>
      <c r="AP4" s="58"/>
      <c r="AQ4" s="19"/>
    </row>
    <row r="5" spans="1:43" ht="15" customHeight="1" x14ac:dyDescent="0.25">
      <c r="A5" s="13">
        <v>2001</v>
      </c>
      <c r="B5" s="25">
        <v>4.63</v>
      </c>
      <c r="C5" s="22">
        <v>2.11</v>
      </c>
      <c r="D5" s="22">
        <v>1.2</v>
      </c>
      <c r="E5" s="22">
        <v>1.22</v>
      </c>
      <c r="F5" s="28">
        <v>0.09</v>
      </c>
      <c r="G5" s="28"/>
      <c r="H5" s="62">
        <v>1.03</v>
      </c>
      <c r="I5" s="22">
        <v>0.56999999999999995</v>
      </c>
      <c r="J5" s="22">
        <v>0.28999999999999998</v>
      </c>
      <c r="K5" s="22">
        <v>0.18</v>
      </c>
      <c r="L5" s="22"/>
      <c r="M5" s="25">
        <v>0.84</v>
      </c>
      <c r="N5" s="25"/>
      <c r="O5" s="25">
        <v>1.66</v>
      </c>
      <c r="P5" s="22">
        <v>0.69</v>
      </c>
      <c r="Q5" s="28">
        <v>0.52</v>
      </c>
      <c r="R5" s="22">
        <v>0.44</v>
      </c>
      <c r="S5" s="41" t="s">
        <v>6</v>
      </c>
      <c r="T5" s="33"/>
      <c r="U5" s="65">
        <v>0.31</v>
      </c>
      <c r="V5" s="33">
        <v>0.15</v>
      </c>
      <c r="W5" s="33">
        <v>0.14000000000000001</v>
      </c>
      <c r="X5" s="63">
        <v>0.01</v>
      </c>
      <c r="Y5" s="22"/>
      <c r="Z5" s="25">
        <v>0.38</v>
      </c>
      <c r="AA5" s="28">
        <v>0.03</v>
      </c>
      <c r="AB5" s="22">
        <v>0.16</v>
      </c>
      <c r="AC5" s="33">
        <v>0.19</v>
      </c>
      <c r="AD5" s="41" t="s">
        <v>6</v>
      </c>
      <c r="AE5" s="33"/>
      <c r="AF5" s="62" t="s">
        <v>6</v>
      </c>
      <c r="AG5" s="28" t="s">
        <v>6</v>
      </c>
      <c r="AH5" s="28" t="s">
        <v>6</v>
      </c>
      <c r="AI5" s="28" t="s">
        <v>6</v>
      </c>
      <c r="AJ5" s="28" t="s">
        <v>6</v>
      </c>
      <c r="AK5" s="22"/>
      <c r="AL5" s="46"/>
      <c r="AM5" s="59"/>
      <c r="AN5" s="59"/>
      <c r="AO5" s="59"/>
      <c r="AP5" s="33"/>
      <c r="AQ5" s="46">
        <v>8.84</v>
      </c>
    </row>
    <row r="6" spans="1:43" ht="15" customHeight="1" x14ac:dyDescent="0.25">
      <c r="A6" s="13">
        <v>2002</v>
      </c>
      <c r="B6" s="25">
        <v>4.97</v>
      </c>
      <c r="C6" s="22">
        <v>2.33</v>
      </c>
      <c r="D6" s="22">
        <v>1.31</v>
      </c>
      <c r="E6" s="22">
        <v>1.21</v>
      </c>
      <c r="F6" s="28">
        <v>0.12</v>
      </c>
      <c r="G6" s="28"/>
      <c r="H6" s="62">
        <v>1.08</v>
      </c>
      <c r="I6" s="22">
        <v>0.61</v>
      </c>
      <c r="J6" s="22">
        <v>0.28999999999999998</v>
      </c>
      <c r="K6" s="22">
        <v>0.18</v>
      </c>
      <c r="L6" s="22"/>
      <c r="M6" s="25">
        <v>0.83</v>
      </c>
      <c r="N6" s="25"/>
      <c r="O6" s="25">
        <v>1.75</v>
      </c>
      <c r="P6" s="22">
        <v>0.7</v>
      </c>
      <c r="Q6" s="28">
        <v>0.54</v>
      </c>
      <c r="R6" s="22">
        <v>0.51</v>
      </c>
      <c r="S6" s="41" t="s">
        <v>6</v>
      </c>
      <c r="T6" s="33"/>
      <c r="U6" s="65">
        <v>0.41</v>
      </c>
      <c r="V6" s="33">
        <v>0.16</v>
      </c>
      <c r="W6" s="33">
        <v>0.23</v>
      </c>
      <c r="X6" s="63">
        <v>0.02</v>
      </c>
      <c r="Y6" s="22"/>
      <c r="Z6" s="25">
        <v>0.51</v>
      </c>
      <c r="AA6" s="28">
        <v>0.04</v>
      </c>
      <c r="AB6" s="22">
        <v>0.22</v>
      </c>
      <c r="AC6" s="33">
        <v>0.25</v>
      </c>
      <c r="AD6" s="41" t="s">
        <v>6</v>
      </c>
      <c r="AE6" s="33"/>
      <c r="AF6" s="62" t="s">
        <v>6</v>
      </c>
      <c r="AG6" s="28" t="s">
        <v>6</v>
      </c>
      <c r="AH6" s="28" t="s">
        <v>6</v>
      </c>
      <c r="AI6" s="28" t="s">
        <v>6</v>
      </c>
      <c r="AJ6" s="28" t="s">
        <v>6</v>
      </c>
      <c r="AK6" s="22"/>
      <c r="AL6" s="46"/>
      <c r="AM6" s="59"/>
      <c r="AN6" s="59"/>
      <c r="AO6" s="59"/>
      <c r="AP6" s="33"/>
      <c r="AQ6" s="46">
        <v>9.5500000000000007</v>
      </c>
    </row>
    <row r="7" spans="1:43" ht="15" customHeight="1" x14ac:dyDescent="0.25">
      <c r="A7" s="13">
        <v>2003</v>
      </c>
      <c r="B7" s="25">
        <v>5.07</v>
      </c>
      <c r="C7" s="22">
        <v>2.44</v>
      </c>
      <c r="D7" s="22">
        <v>1.36</v>
      </c>
      <c r="E7" s="22">
        <v>1.1399999999999999</v>
      </c>
      <c r="F7" s="28">
        <v>0.13</v>
      </c>
      <c r="G7" s="28"/>
      <c r="H7" s="62">
        <v>1</v>
      </c>
      <c r="I7" s="22">
        <v>0.6</v>
      </c>
      <c r="J7" s="22">
        <v>0.27</v>
      </c>
      <c r="K7" s="22">
        <v>0.13</v>
      </c>
      <c r="L7" s="22"/>
      <c r="M7" s="25">
        <v>0.81</v>
      </c>
      <c r="N7" s="25"/>
      <c r="O7" s="25">
        <v>2.1</v>
      </c>
      <c r="P7" s="22">
        <v>0.98</v>
      </c>
      <c r="Q7" s="28">
        <v>0.56000000000000005</v>
      </c>
      <c r="R7" s="22">
        <v>0.56000000000000005</v>
      </c>
      <c r="S7" s="41" t="s">
        <v>6</v>
      </c>
      <c r="T7" s="33"/>
      <c r="U7" s="65">
        <v>0.36</v>
      </c>
      <c r="V7" s="33">
        <v>0.15</v>
      </c>
      <c r="W7" s="33">
        <v>0.19</v>
      </c>
      <c r="X7" s="63">
        <v>0.01</v>
      </c>
      <c r="Y7" s="22"/>
      <c r="Z7" s="25">
        <v>0.7</v>
      </c>
      <c r="AA7" s="28">
        <v>0.08</v>
      </c>
      <c r="AB7" s="22">
        <v>0.41</v>
      </c>
      <c r="AC7" s="33">
        <v>0.21</v>
      </c>
      <c r="AD7" s="41" t="s">
        <v>6</v>
      </c>
      <c r="AE7" s="33"/>
      <c r="AF7" s="62" t="s">
        <v>6</v>
      </c>
      <c r="AG7" s="28" t="s">
        <v>6</v>
      </c>
      <c r="AH7" s="28" t="s">
        <v>6</v>
      </c>
      <c r="AI7" s="28" t="s">
        <v>6</v>
      </c>
      <c r="AJ7" s="28" t="s">
        <v>6</v>
      </c>
      <c r="AK7" s="22"/>
      <c r="AL7" s="46"/>
      <c r="AM7" s="59"/>
      <c r="AN7" s="59"/>
      <c r="AO7" s="59"/>
      <c r="AP7" s="33"/>
      <c r="AQ7" s="46">
        <v>10.029999999999999</v>
      </c>
    </row>
    <row r="8" spans="1:43" ht="15" customHeight="1" x14ac:dyDescent="0.25">
      <c r="A8" s="13">
        <v>2004</v>
      </c>
      <c r="B8" s="25">
        <v>4.79</v>
      </c>
      <c r="C8" s="22">
        <v>2.39</v>
      </c>
      <c r="D8" s="22">
        <v>1.3</v>
      </c>
      <c r="E8" s="22">
        <v>0.98</v>
      </c>
      <c r="F8" s="28">
        <v>0.12</v>
      </c>
      <c r="G8" s="28"/>
      <c r="H8" s="62">
        <v>0.99</v>
      </c>
      <c r="I8" s="22">
        <v>0.56999999999999995</v>
      </c>
      <c r="J8" s="22">
        <v>0.28999999999999998</v>
      </c>
      <c r="K8" s="22">
        <v>0.13</v>
      </c>
      <c r="L8" s="22"/>
      <c r="M8" s="25">
        <v>0.72</v>
      </c>
      <c r="N8" s="25"/>
      <c r="O8" s="25">
        <v>2.71</v>
      </c>
      <c r="P8" s="22">
        <v>1.33</v>
      </c>
      <c r="Q8" s="28">
        <v>0.71</v>
      </c>
      <c r="R8" s="22">
        <v>0.67</v>
      </c>
      <c r="S8" s="41" t="s">
        <v>6</v>
      </c>
      <c r="T8" s="33"/>
      <c r="U8" s="65">
        <v>0.34</v>
      </c>
      <c r="V8" s="33">
        <v>0.16</v>
      </c>
      <c r="W8" s="33">
        <v>0.16</v>
      </c>
      <c r="X8" s="63">
        <v>0.02</v>
      </c>
      <c r="Y8" s="22"/>
      <c r="Z8" s="25">
        <v>1</v>
      </c>
      <c r="AA8" s="28">
        <v>0.08</v>
      </c>
      <c r="AB8" s="22">
        <v>0.59</v>
      </c>
      <c r="AC8" s="33">
        <v>0.34</v>
      </c>
      <c r="AD8" s="41" t="s">
        <v>6</v>
      </c>
      <c r="AE8" s="33"/>
      <c r="AF8" s="62" t="s">
        <v>6</v>
      </c>
      <c r="AG8" s="28" t="s">
        <v>6</v>
      </c>
      <c r="AH8" s="28" t="s">
        <v>6</v>
      </c>
      <c r="AI8" s="28" t="s">
        <v>6</v>
      </c>
      <c r="AJ8" s="28" t="s">
        <v>6</v>
      </c>
      <c r="AK8" s="22"/>
      <c r="AL8" s="46"/>
      <c r="AM8" s="59"/>
      <c r="AN8" s="59"/>
      <c r="AO8" s="59"/>
      <c r="AP8" s="33"/>
      <c r="AQ8" s="46">
        <v>10.56</v>
      </c>
    </row>
    <row r="9" spans="1:43" ht="15" customHeight="1" x14ac:dyDescent="0.25">
      <c r="A9" s="13">
        <v>2005</v>
      </c>
      <c r="B9" s="25">
        <v>4.87</v>
      </c>
      <c r="C9" s="22">
        <v>2.46</v>
      </c>
      <c r="D9" s="22">
        <v>1.34</v>
      </c>
      <c r="E9" s="22">
        <v>0.95</v>
      </c>
      <c r="F9" s="28">
        <v>0.12</v>
      </c>
      <c r="G9" s="28"/>
      <c r="H9" s="62">
        <v>0.96</v>
      </c>
      <c r="I9" s="22">
        <v>0.56000000000000005</v>
      </c>
      <c r="J9" s="22">
        <v>0.25</v>
      </c>
      <c r="K9" s="22">
        <v>0.14000000000000001</v>
      </c>
      <c r="L9" s="22"/>
      <c r="M9" s="25">
        <v>0.71</v>
      </c>
      <c r="N9" s="25"/>
      <c r="O9" s="25">
        <v>2.31</v>
      </c>
      <c r="P9" s="22">
        <v>1.19</v>
      </c>
      <c r="Q9" s="28">
        <v>0.56999999999999995</v>
      </c>
      <c r="R9" s="22">
        <v>0.56000000000000005</v>
      </c>
      <c r="S9" s="41" t="s">
        <v>6</v>
      </c>
      <c r="T9" s="33"/>
      <c r="U9" s="65">
        <v>0.26</v>
      </c>
      <c r="V9" s="33">
        <v>0.12</v>
      </c>
      <c r="W9" s="33">
        <v>0.12</v>
      </c>
      <c r="X9" s="63">
        <v>0.02</v>
      </c>
      <c r="Y9" s="22"/>
      <c r="Z9" s="25">
        <v>1.1499999999999999</v>
      </c>
      <c r="AA9" s="28">
        <v>0.09</v>
      </c>
      <c r="AB9" s="22">
        <v>0.6</v>
      </c>
      <c r="AC9" s="33">
        <v>0.46</v>
      </c>
      <c r="AD9" s="41" t="s">
        <v>6</v>
      </c>
      <c r="AE9" s="33"/>
      <c r="AF9" s="62" t="s">
        <v>6</v>
      </c>
      <c r="AG9" s="28" t="s">
        <v>6</v>
      </c>
      <c r="AH9" s="28" t="s">
        <v>6</v>
      </c>
      <c r="AI9" s="28" t="s">
        <v>6</v>
      </c>
      <c r="AJ9" s="28" t="s">
        <v>6</v>
      </c>
      <c r="AK9" s="22"/>
      <c r="AL9" s="46"/>
      <c r="AM9" s="59"/>
      <c r="AN9" s="59"/>
      <c r="AO9" s="59"/>
      <c r="AP9" s="33"/>
      <c r="AQ9" s="46">
        <v>10.26</v>
      </c>
    </row>
    <row r="10" spans="1:43" ht="15" customHeight="1" x14ac:dyDescent="0.25">
      <c r="A10" s="13">
        <v>2006</v>
      </c>
      <c r="B10" s="25">
        <v>5.08</v>
      </c>
      <c r="C10" s="22">
        <v>2.57</v>
      </c>
      <c r="D10" s="22">
        <v>1.45</v>
      </c>
      <c r="E10" s="22">
        <v>0.94</v>
      </c>
      <c r="F10" s="22">
        <v>0.13</v>
      </c>
      <c r="G10" s="22"/>
      <c r="H10" s="25">
        <v>0.99</v>
      </c>
      <c r="I10" s="22">
        <v>0.54</v>
      </c>
      <c r="J10" s="22">
        <v>0.28999999999999998</v>
      </c>
      <c r="K10" s="22">
        <v>0.16</v>
      </c>
      <c r="L10" s="22"/>
      <c r="M10" s="25">
        <v>0.73</v>
      </c>
      <c r="N10" s="25"/>
      <c r="O10" s="25">
        <v>1.93</v>
      </c>
      <c r="P10" s="22">
        <v>1.03</v>
      </c>
      <c r="Q10" s="22">
        <v>0.47</v>
      </c>
      <c r="R10" s="22">
        <v>0.41</v>
      </c>
      <c r="S10" s="33">
        <v>0.02</v>
      </c>
      <c r="T10" s="33"/>
      <c r="U10" s="46">
        <v>0.21</v>
      </c>
      <c r="V10" s="33">
        <v>0.1</v>
      </c>
      <c r="W10" s="33">
        <v>0.1</v>
      </c>
      <c r="X10" s="63">
        <v>0.02</v>
      </c>
      <c r="Y10" s="22"/>
      <c r="Z10" s="25">
        <v>1.1000000000000001</v>
      </c>
      <c r="AA10" s="22">
        <v>0.09</v>
      </c>
      <c r="AB10" s="22">
        <v>0.55000000000000004</v>
      </c>
      <c r="AC10" s="33">
        <v>0.46</v>
      </c>
      <c r="AD10" s="41" t="s">
        <v>6</v>
      </c>
      <c r="AE10" s="33"/>
      <c r="AF10" s="25">
        <v>0.04</v>
      </c>
      <c r="AG10" s="22">
        <v>0</v>
      </c>
      <c r="AH10" s="22">
        <v>0.03</v>
      </c>
      <c r="AI10" s="22">
        <v>0.01</v>
      </c>
      <c r="AJ10" s="22">
        <v>0</v>
      </c>
      <c r="AK10" s="22"/>
      <c r="AL10" s="46"/>
      <c r="AM10" s="59"/>
      <c r="AN10" s="59"/>
      <c r="AO10" s="59"/>
      <c r="AP10" s="33"/>
      <c r="AQ10" s="46">
        <v>10.09</v>
      </c>
    </row>
    <row r="11" spans="1:43" ht="15" customHeight="1" x14ac:dyDescent="0.25">
      <c r="A11" s="13">
        <v>2007</v>
      </c>
      <c r="B11" s="25">
        <v>5.31</v>
      </c>
      <c r="C11" s="22">
        <v>2.72</v>
      </c>
      <c r="D11" s="22">
        <v>1.51</v>
      </c>
      <c r="E11" s="22">
        <v>0.95</v>
      </c>
      <c r="F11" s="22">
        <v>0.12</v>
      </c>
      <c r="G11" s="22"/>
      <c r="H11" s="25">
        <v>1</v>
      </c>
      <c r="I11" s="22">
        <v>0.54</v>
      </c>
      <c r="J11" s="22">
        <v>0.32</v>
      </c>
      <c r="K11" s="22">
        <v>0.14000000000000001</v>
      </c>
      <c r="L11" s="22"/>
      <c r="M11" s="25">
        <v>0.68</v>
      </c>
      <c r="N11" s="25"/>
      <c r="O11" s="25">
        <v>1.88</v>
      </c>
      <c r="P11" s="22">
        <v>1.06</v>
      </c>
      <c r="Q11" s="22">
        <v>0.4</v>
      </c>
      <c r="R11" s="22">
        <v>0.41</v>
      </c>
      <c r="S11" s="33">
        <v>0.01</v>
      </c>
      <c r="T11" s="33"/>
      <c r="U11" s="46">
        <v>0.17</v>
      </c>
      <c r="V11" s="33">
        <v>7.0000000000000007E-2</v>
      </c>
      <c r="W11" s="33">
        <v>0.09</v>
      </c>
      <c r="X11" s="63">
        <v>0.02</v>
      </c>
      <c r="Y11" s="22"/>
      <c r="Z11" s="25">
        <v>0.8</v>
      </c>
      <c r="AA11" s="22">
        <v>7.0000000000000007E-2</v>
      </c>
      <c r="AB11" s="22">
        <v>0.48</v>
      </c>
      <c r="AC11" s="33">
        <v>0.25</v>
      </c>
      <c r="AD11" s="41" t="s">
        <v>6</v>
      </c>
      <c r="AE11" s="33"/>
      <c r="AF11" s="25">
        <v>0.02</v>
      </c>
      <c r="AG11" s="22">
        <v>0</v>
      </c>
      <c r="AH11" s="22">
        <v>0.01</v>
      </c>
      <c r="AI11" s="22">
        <v>0</v>
      </c>
      <c r="AJ11" s="22">
        <v>0</v>
      </c>
      <c r="AK11" s="22"/>
      <c r="AL11" s="46"/>
      <c r="AM11" s="59"/>
      <c r="AN11" s="59"/>
      <c r="AO11" s="59"/>
      <c r="AP11" s="33"/>
      <c r="AQ11" s="46">
        <v>9.85</v>
      </c>
    </row>
    <row r="12" spans="1:43" ht="15" customHeight="1" x14ac:dyDescent="0.25">
      <c r="A12" s="13">
        <v>2008</v>
      </c>
      <c r="B12" s="25">
        <v>5.4</v>
      </c>
      <c r="C12" s="22">
        <v>2.81</v>
      </c>
      <c r="D12" s="22">
        <v>1.53</v>
      </c>
      <c r="E12" s="22">
        <v>0.93</v>
      </c>
      <c r="F12" s="22">
        <v>0.12</v>
      </c>
      <c r="G12" s="22"/>
      <c r="H12" s="25">
        <v>0.99</v>
      </c>
      <c r="I12" s="22">
        <v>0.54</v>
      </c>
      <c r="J12" s="22">
        <v>0.28000000000000003</v>
      </c>
      <c r="K12" s="22">
        <v>0.17</v>
      </c>
      <c r="L12" s="22"/>
      <c r="M12" s="25">
        <v>0.63</v>
      </c>
      <c r="N12" s="25"/>
      <c r="O12" s="25">
        <v>1.93</v>
      </c>
      <c r="P12" s="22">
        <v>1.05</v>
      </c>
      <c r="Q12" s="22">
        <v>0.47</v>
      </c>
      <c r="R12" s="22">
        <v>0.39</v>
      </c>
      <c r="S12" s="33">
        <v>0.03</v>
      </c>
      <c r="T12" s="33"/>
      <c r="U12" s="46">
        <v>0.17</v>
      </c>
      <c r="V12" s="33">
        <v>0.06</v>
      </c>
      <c r="W12" s="33">
        <v>0.09</v>
      </c>
      <c r="X12" s="63">
        <v>0.02</v>
      </c>
      <c r="Y12" s="22"/>
      <c r="Z12" s="25">
        <v>0.69</v>
      </c>
      <c r="AA12" s="22">
        <v>0.08</v>
      </c>
      <c r="AB12" s="22">
        <v>0.37</v>
      </c>
      <c r="AC12" s="33">
        <v>0.24</v>
      </c>
      <c r="AD12" s="41" t="s">
        <v>6</v>
      </c>
      <c r="AE12" s="33"/>
      <c r="AF12" s="25">
        <v>0.02</v>
      </c>
      <c r="AG12" s="22">
        <v>0</v>
      </c>
      <c r="AH12" s="22">
        <v>0.01</v>
      </c>
      <c r="AI12" s="22">
        <v>0</v>
      </c>
      <c r="AJ12" s="22">
        <v>0</v>
      </c>
      <c r="AK12" s="22"/>
      <c r="AL12" s="46"/>
      <c r="AM12" s="59"/>
      <c r="AN12" s="59"/>
      <c r="AO12" s="59"/>
      <c r="AP12" s="33"/>
      <c r="AQ12" s="46">
        <v>9.83</v>
      </c>
    </row>
    <row r="13" spans="1:43" ht="15" customHeight="1" x14ac:dyDescent="0.25">
      <c r="A13" s="13">
        <v>2009</v>
      </c>
      <c r="B13" s="25">
        <v>5.76</v>
      </c>
      <c r="C13" s="22">
        <v>3.05</v>
      </c>
      <c r="D13" s="22">
        <v>1.61</v>
      </c>
      <c r="E13" s="22">
        <v>0.98</v>
      </c>
      <c r="F13" s="22">
        <v>0.13</v>
      </c>
      <c r="G13" s="22"/>
      <c r="H13" s="25">
        <v>0.92</v>
      </c>
      <c r="I13" s="22">
        <v>0.51</v>
      </c>
      <c r="J13" s="22">
        <v>0.26</v>
      </c>
      <c r="K13" s="22">
        <v>0.15</v>
      </c>
      <c r="L13" s="22"/>
      <c r="M13" s="25">
        <v>0.62</v>
      </c>
      <c r="N13" s="25"/>
      <c r="O13" s="25">
        <v>1.39</v>
      </c>
      <c r="P13" s="22">
        <v>0.76</v>
      </c>
      <c r="Q13" s="22">
        <v>0.33</v>
      </c>
      <c r="R13" s="22">
        <v>0.28999999999999998</v>
      </c>
      <c r="S13" s="33">
        <v>0.01</v>
      </c>
      <c r="T13" s="33"/>
      <c r="U13" s="46">
        <v>0.13</v>
      </c>
      <c r="V13" s="33">
        <v>0.06</v>
      </c>
      <c r="W13" s="33">
        <v>0.06</v>
      </c>
      <c r="X13" s="63">
        <v>0.02</v>
      </c>
      <c r="Y13" s="22"/>
      <c r="Z13" s="25">
        <v>0.67</v>
      </c>
      <c r="AA13" s="22">
        <v>0.08</v>
      </c>
      <c r="AB13" s="22">
        <v>0.31</v>
      </c>
      <c r="AC13" s="33">
        <v>0.28000000000000003</v>
      </c>
      <c r="AD13" s="41" t="s">
        <v>6</v>
      </c>
      <c r="AE13" s="33"/>
      <c r="AF13" s="25">
        <v>0.05</v>
      </c>
      <c r="AG13" s="22">
        <v>0.03</v>
      </c>
      <c r="AH13" s="22">
        <v>0.02</v>
      </c>
      <c r="AI13" s="22">
        <v>0</v>
      </c>
      <c r="AJ13" s="22">
        <v>0</v>
      </c>
      <c r="AK13" s="22"/>
      <c r="AL13" s="46"/>
      <c r="AM13" s="59"/>
      <c r="AN13" s="59"/>
      <c r="AO13" s="59"/>
      <c r="AP13" s="33"/>
      <c r="AQ13" s="46">
        <v>9.5399999999999991</v>
      </c>
    </row>
    <row r="14" spans="1:43" ht="15" customHeight="1" x14ac:dyDescent="0.25">
      <c r="A14" s="13">
        <v>2010</v>
      </c>
      <c r="B14" s="25">
        <v>5.8</v>
      </c>
      <c r="C14" s="22">
        <v>3.13</v>
      </c>
      <c r="D14" s="22">
        <v>1.59</v>
      </c>
      <c r="E14" s="22">
        <v>0.96</v>
      </c>
      <c r="F14" s="22">
        <v>0.13</v>
      </c>
      <c r="G14" s="22"/>
      <c r="H14" s="25">
        <v>0.94</v>
      </c>
      <c r="I14" s="22">
        <v>0.51</v>
      </c>
      <c r="J14" s="22">
        <v>0.28000000000000003</v>
      </c>
      <c r="K14" s="22">
        <v>0.15</v>
      </c>
      <c r="L14" s="22"/>
      <c r="M14" s="25">
        <v>0.64</v>
      </c>
      <c r="N14" s="25"/>
      <c r="O14" s="25">
        <v>1.39</v>
      </c>
      <c r="P14" s="22">
        <v>0.83</v>
      </c>
      <c r="Q14" s="22">
        <v>0.28999999999999998</v>
      </c>
      <c r="R14" s="22">
        <v>0.26</v>
      </c>
      <c r="S14" s="33">
        <v>0.01</v>
      </c>
      <c r="T14" s="33"/>
      <c r="U14" s="46">
        <v>0.21</v>
      </c>
      <c r="V14" s="33">
        <v>7.0000000000000007E-2</v>
      </c>
      <c r="W14" s="33">
        <v>0.12</v>
      </c>
      <c r="X14" s="63">
        <v>0.02</v>
      </c>
      <c r="Y14" s="22"/>
      <c r="Z14" s="25">
        <v>0.49</v>
      </c>
      <c r="AA14" s="22">
        <v>0.04</v>
      </c>
      <c r="AB14" s="22">
        <v>0.23</v>
      </c>
      <c r="AC14" s="33">
        <v>0.22</v>
      </c>
      <c r="AD14" s="41" t="s">
        <v>6</v>
      </c>
      <c r="AE14" s="33"/>
      <c r="AF14" s="25">
        <v>0.02</v>
      </c>
      <c r="AG14" s="22">
        <v>0.01</v>
      </c>
      <c r="AH14" s="22">
        <v>0.01</v>
      </c>
      <c r="AI14" s="22">
        <v>0</v>
      </c>
      <c r="AJ14" s="22">
        <v>0</v>
      </c>
      <c r="AK14" s="22"/>
      <c r="AL14" s="46"/>
      <c r="AM14" s="59"/>
      <c r="AN14" s="59"/>
      <c r="AO14" s="59"/>
      <c r="AP14" s="33"/>
      <c r="AQ14" s="46">
        <v>9.5</v>
      </c>
    </row>
    <row r="15" spans="1:43" ht="15" customHeight="1" x14ac:dyDescent="0.25">
      <c r="A15" s="13">
        <v>2011</v>
      </c>
      <c r="B15" s="25">
        <v>5.78</v>
      </c>
      <c r="C15" s="22">
        <v>3.15</v>
      </c>
      <c r="D15" s="22">
        <v>1.59</v>
      </c>
      <c r="E15" s="22">
        <v>0.92</v>
      </c>
      <c r="F15" s="22">
        <v>0.12</v>
      </c>
      <c r="G15" s="22"/>
      <c r="H15" s="25">
        <v>0.97</v>
      </c>
      <c r="I15" s="22">
        <v>0.52</v>
      </c>
      <c r="J15" s="22">
        <v>0.32</v>
      </c>
      <c r="K15" s="22">
        <v>0.13</v>
      </c>
      <c r="L15" s="22"/>
      <c r="M15" s="25">
        <v>0.56999999999999995</v>
      </c>
      <c r="N15" s="25"/>
      <c r="O15" s="25">
        <v>1.42</v>
      </c>
      <c r="P15" s="22">
        <v>0.78</v>
      </c>
      <c r="Q15" s="22">
        <v>0.3</v>
      </c>
      <c r="R15" s="22">
        <v>0.31</v>
      </c>
      <c r="S15" s="33">
        <v>0.03</v>
      </c>
      <c r="T15" s="33"/>
      <c r="U15" s="46">
        <v>0.19</v>
      </c>
      <c r="V15" s="33">
        <v>0.08</v>
      </c>
      <c r="W15" s="33">
        <v>0.1</v>
      </c>
      <c r="X15" s="63">
        <v>0.02</v>
      </c>
      <c r="Y15" s="22"/>
      <c r="Z15" s="25">
        <v>0.45</v>
      </c>
      <c r="AA15" s="22">
        <v>0.02</v>
      </c>
      <c r="AB15" s="22">
        <v>0.28000000000000003</v>
      </c>
      <c r="AC15" s="33">
        <v>0.14000000000000001</v>
      </c>
      <c r="AD15" s="33">
        <v>0.01</v>
      </c>
      <c r="AE15" s="33"/>
      <c r="AF15" s="25">
        <v>0.1</v>
      </c>
      <c r="AG15" s="22">
        <v>0.04</v>
      </c>
      <c r="AH15" s="22">
        <v>0.05</v>
      </c>
      <c r="AI15" s="22">
        <v>0</v>
      </c>
      <c r="AJ15" s="22">
        <v>0</v>
      </c>
      <c r="AK15" s="22"/>
      <c r="AL15" s="46"/>
      <c r="AM15" s="59"/>
      <c r="AN15" s="59"/>
      <c r="AO15" s="59"/>
      <c r="AP15" s="33"/>
      <c r="AQ15" s="46">
        <v>9.4700000000000006</v>
      </c>
    </row>
    <row r="16" spans="1:43" ht="15" customHeight="1" x14ac:dyDescent="0.25">
      <c r="A16" s="13">
        <v>2012</v>
      </c>
      <c r="B16" s="25">
        <v>5.75</v>
      </c>
      <c r="C16" s="22">
        <v>3.15</v>
      </c>
      <c r="D16" s="22">
        <v>1.58</v>
      </c>
      <c r="E16" s="22">
        <v>0.91</v>
      </c>
      <c r="F16" s="22">
        <v>0.12</v>
      </c>
      <c r="G16" s="22"/>
      <c r="H16" s="25">
        <v>0.93</v>
      </c>
      <c r="I16" s="22">
        <v>0.52</v>
      </c>
      <c r="J16" s="22">
        <v>0.28000000000000003</v>
      </c>
      <c r="K16" s="22">
        <v>0.13</v>
      </c>
      <c r="L16" s="22"/>
      <c r="M16" s="25">
        <v>0.53</v>
      </c>
      <c r="N16" s="25"/>
      <c r="O16" s="25">
        <v>1.27</v>
      </c>
      <c r="P16" s="22">
        <v>0.69</v>
      </c>
      <c r="Q16" s="22">
        <v>0.28000000000000003</v>
      </c>
      <c r="R16" s="22">
        <v>0.28999999999999998</v>
      </c>
      <c r="S16" s="33">
        <v>0.01</v>
      </c>
      <c r="T16" s="33"/>
      <c r="U16" s="46">
        <v>0.13</v>
      </c>
      <c r="V16" s="33">
        <v>7.0000000000000007E-2</v>
      </c>
      <c r="W16" s="33">
        <v>0.04</v>
      </c>
      <c r="X16" s="63">
        <v>0.02</v>
      </c>
      <c r="Y16" s="22"/>
      <c r="Z16" s="25">
        <v>0.46</v>
      </c>
      <c r="AA16" s="22">
        <v>0.03</v>
      </c>
      <c r="AB16" s="22">
        <v>0.21</v>
      </c>
      <c r="AC16" s="33">
        <v>0.2</v>
      </c>
      <c r="AD16" s="33">
        <v>0.02</v>
      </c>
      <c r="AE16" s="33"/>
      <c r="AF16" s="25">
        <v>0.05</v>
      </c>
      <c r="AG16" s="22">
        <v>0.02</v>
      </c>
      <c r="AH16" s="22">
        <v>0.02</v>
      </c>
      <c r="AI16" s="22">
        <v>0.01</v>
      </c>
      <c r="AJ16" s="22">
        <v>0</v>
      </c>
      <c r="AK16" s="22"/>
      <c r="AL16" s="46"/>
      <c r="AM16" s="59"/>
      <c r="AN16" s="59"/>
      <c r="AO16" s="59"/>
      <c r="AP16" s="33"/>
      <c r="AQ16" s="46">
        <v>9.1199999999999992</v>
      </c>
    </row>
    <row r="17" spans="1:43" ht="15" customHeight="1" x14ac:dyDescent="0.25">
      <c r="A17" s="13">
        <v>2013</v>
      </c>
      <c r="B17" s="25">
        <v>5.8</v>
      </c>
      <c r="C17" s="22">
        <v>3.2</v>
      </c>
      <c r="D17" s="22">
        <v>1.6</v>
      </c>
      <c r="E17" s="22">
        <v>0.89</v>
      </c>
      <c r="F17" s="22">
        <v>0.11</v>
      </c>
      <c r="G17" s="22"/>
      <c r="H17" s="25">
        <v>1.01</v>
      </c>
      <c r="I17" s="22">
        <v>0.54</v>
      </c>
      <c r="J17" s="22">
        <v>0.3</v>
      </c>
      <c r="K17" s="22">
        <v>0.17</v>
      </c>
      <c r="L17" s="22"/>
      <c r="M17" s="25">
        <v>0.51</v>
      </c>
      <c r="N17" s="25"/>
      <c r="O17" s="25">
        <v>1.5</v>
      </c>
      <c r="P17" s="22">
        <v>0.86</v>
      </c>
      <c r="Q17" s="22">
        <v>0.32</v>
      </c>
      <c r="R17" s="22">
        <v>0.3</v>
      </c>
      <c r="S17" s="33">
        <v>0.02</v>
      </c>
      <c r="T17" s="33"/>
      <c r="U17" s="46">
        <v>0.17</v>
      </c>
      <c r="V17" s="33">
        <v>0.06</v>
      </c>
      <c r="W17" s="33">
        <v>0.09</v>
      </c>
      <c r="X17" s="63">
        <v>0.02</v>
      </c>
      <c r="Y17" s="22"/>
      <c r="Z17" s="25">
        <v>0.57999999999999996</v>
      </c>
      <c r="AA17" s="22">
        <v>0.03</v>
      </c>
      <c r="AB17" s="22">
        <v>0.28000000000000003</v>
      </c>
      <c r="AC17" s="33">
        <v>0.23</v>
      </c>
      <c r="AD17" s="33">
        <v>0.03</v>
      </c>
      <c r="AE17" s="33"/>
      <c r="AF17" s="25">
        <v>0.19</v>
      </c>
      <c r="AG17" s="22">
        <v>0.08</v>
      </c>
      <c r="AH17" s="22">
        <v>0.09</v>
      </c>
      <c r="AI17" s="22">
        <v>0.03</v>
      </c>
      <c r="AJ17" s="22">
        <v>0</v>
      </c>
      <c r="AK17" s="22"/>
      <c r="AL17" s="46"/>
      <c r="AM17" s="59"/>
      <c r="AN17" s="59"/>
      <c r="AO17" s="59"/>
      <c r="AP17" s="33"/>
      <c r="AQ17" s="46">
        <v>9.75</v>
      </c>
    </row>
    <row r="18" spans="1:43" ht="15" customHeight="1" x14ac:dyDescent="0.25">
      <c r="A18" s="13">
        <v>2014</v>
      </c>
      <c r="B18" s="25">
        <v>5.74</v>
      </c>
      <c r="C18" s="22">
        <v>3.16</v>
      </c>
      <c r="D18" s="22">
        <v>1.61</v>
      </c>
      <c r="E18" s="22">
        <v>0.85</v>
      </c>
      <c r="F18" s="22">
        <v>0.11</v>
      </c>
      <c r="G18" s="22"/>
      <c r="H18" s="25">
        <v>0.97</v>
      </c>
      <c r="I18" s="22">
        <v>0.54</v>
      </c>
      <c r="J18" s="22">
        <v>0.3</v>
      </c>
      <c r="K18" s="22">
        <v>0.13</v>
      </c>
      <c r="L18" s="22"/>
      <c r="M18" s="25">
        <v>0.49</v>
      </c>
      <c r="N18" s="25"/>
      <c r="O18" s="25">
        <v>1.3</v>
      </c>
      <c r="P18" s="22">
        <v>0.76</v>
      </c>
      <c r="Q18" s="22">
        <v>0.27</v>
      </c>
      <c r="R18" s="22">
        <v>0.26</v>
      </c>
      <c r="S18" s="33">
        <v>0.01</v>
      </c>
      <c r="T18" s="33"/>
      <c r="U18" s="46">
        <v>0.17</v>
      </c>
      <c r="V18" s="33">
        <v>0.05</v>
      </c>
      <c r="W18" s="33">
        <v>0.09</v>
      </c>
      <c r="X18" s="63">
        <v>0.03</v>
      </c>
      <c r="Y18" s="22"/>
      <c r="Z18" s="25">
        <v>0.47</v>
      </c>
      <c r="AA18" s="22">
        <v>0.01</v>
      </c>
      <c r="AB18" s="22">
        <v>0.28000000000000003</v>
      </c>
      <c r="AC18" s="33">
        <v>0.17</v>
      </c>
      <c r="AD18" s="33">
        <v>0.01</v>
      </c>
      <c r="AE18" s="33"/>
      <c r="AF18" s="25">
        <v>0.13</v>
      </c>
      <c r="AG18" s="22">
        <v>7.0000000000000007E-2</v>
      </c>
      <c r="AH18" s="22">
        <v>0.03</v>
      </c>
      <c r="AI18" s="22">
        <v>0.03</v>
      </c>
      <c r="AJ18" s="22">
        <v>0</v>
      </c>
      <c r="AK18" s="22"/>
      <c r="AL18" s="46"/>
      <c r="AM18" s="59"/>
      <c r="AN18" s="59"/>
      <c r="AO18" s="59"/>
      <c r="AP18" s="33"/>
      <c r="AQ18" s="46">
        <v>9.27</v>
      </c>
    </row>
    <row r="19" spans="1:43" ht="15" customHeight="1" x14ac:dyDescent="0.25">
      <c r="A19" s="13">
        <v>2015</v>
      </c>
      <c r="B19" s="25">
        <v>5.7</v>
      </c>
      <c r="C19" s="22">
        <v>3.13</v>
      </c>
      <c r="D19" s="22">
        <v>1.6</v>
      </c>
      <c r="E19" s="22">
        <v>0.87</v>
      </c>
      <c r="F19" s="22">
        <v>0.11</v>
      </c>
      <c r="G19" s="22"/>
      <c r="H19" s="25">
        <v>0.95</v>
      </c>
      <c r="I19" s="22">
        <v>0.55000000000000004</v>
      </c>
      <c r="J19" s="22">
        <v>0.27</v>
      </c>
      <c r="K19" s="22">
        <v>0.13</v>
      </c>
      <c r="L19" s="22"/>
      <c r="M19" s="25">
        <v>0.47</v>
      </c>
      <c r="N19" s="25"/>
      <c r="O19" s="25">
        <v>1.22</v>
      </c>
      <c r="P19" s="22">
        <v>0.73</v>
      </c>
      <c r="Q19" s="22">
        <v>0.24</v>
      </c>
      <c r="R19" s="22">
        <v>0.22</v>
      </c>
      <c r="S19" s="33">
        <v>0.03</v>
      </c>
      <c r="T19" s="33"/>
      <c r="U19" s="46">
        <v>0.18</v>
      </c>
      <c r="V19" s="33">
        <v>0.05</v>
      </c>
      <c r="W19" s="33">
        <v>0.06</v>
      </c>
      <c r="X19" s="63">
        <v>0.08</v>
      </c>
      <c r="Y19" s="22"/>
      <c r="Z19" s="25">
        <v>0.5</v>
      </c>
      <c r="AA19" s="22">
        <v>0.01</v>
      </c>
      <c r="AB19" s="22">
        <v>0.27</v>
      </c>
      <c r="AC19" s="33">
        <v>0.21</v>
      </c>
      <c r="AD19" s="33">
        <v>0.01</v>
      </c>
      <c r="AE19" s="33"/>
      <c r="AF19" s="25">
        <v>0.1</v>
      </c>
      <c r="AG19" s="22">
        <v>0.06</v>
      </c>
      <c r="AH19" s="22">
        <v>0.03</v>
      </c>
      <c r="AI19" s="22">
        <v>0.01</v>
      </c>
      <c r="AJ19" s="22">
        <v>0</v>
      </c>
      <c r="AK19" s="22"/>
      <c r="AL19" s="46"/>
      <c r="AM19" s="59"/>
      <c r="AN19" s="59"/>
      <c r="AO19" s="59"/>
      <c r="AP19" s="33"/>
      <c r="AQ19" s="46">
        <v>9.1300000000000008</v>
      </c>
    </row>
    <row r="20" spans="1:43" ht="15" customHeight="1" x14ac:dyDescent="0.25">
      <c r="A20" s="13">
        <v>2016</v>
      </c>
      <c r="B20" s="25">
        <v>5.71</v>
      </c>
      <c r="C20" s="22">
        <v>3.12</v>
      </c>
      <c r="D20" s="22">
        <v>1.62</v>
      </c>
      <c r="E20" s="22">
        <v>0.87</v>
      </c>
      <c r="F20" s="22">
        <v>0.11</v>
      </c>
      <c r="G20" s="22"/>
      <c r="H20" s="25">
        <v>0.97</v>
      </c>
      <c r="I20" s="22">
        <v>0.56000000000000005</v>
      </c>
      <c r="J20" s="22">
        <v>0.28000000000000003</v>
      </c>
      <c r="K20" s="22">
        <v>0.14000000000000001</v>
      </c>
      <c r="L20" s="22"/>
      <c r="M20" s="25">
        <v>0.47</v>
      </c>
      <c r="N20" s="25"/>
      <c r="O20" s="25">
        <v>1.1299999999999999</v>
      </c>
      <c r="P20" s="22">
        <v>0.64</v>
      </c>
      <c r="Q20" s="22">
        <v>0.25</v>
      </c>
      <c r="R20" s="22">
        <v>0.22</v>
      </c>
      <c r="S20" s="33">
        <v>0.01</v>
      </c>
      <c r="T20" s="33"/>
      <c r="U20" s="46">
        <v>0.16</v>
      </c>
      <c r="V20" s="33">
        <v>0.04</v>
      </c>
      <c r="W20" s="33">
        <v>0.06</v>
      </c>
      <c r="X20" s="63">
        <v>0.06</v>
      </c>
      <c r="Y20" s="22"/>
      <c r="Z20" s="25">
        <v>0.45</v>
      </c>
      <c r="AA20" s="22">
        <v>0.02</v>
      </c>
      <c r="AB20" s="22">
        <v>0.28000000000000003</v>
      </c>
      <c r="AC20" s="33">
        <v>0.14000000000000001</v>
      </c>
      <c r="AD20" s="33">
        <v>0.01</v>
      </c>
      <c r="AE20" s="33"/>
      <c r="AF20" s="25">
        <v>0.12</v>
      </c>
      <c r="AG20" s="22">
        <v>7.0000000000000007E-2</v>
      </c>
      <c r="AH20" s="22">
        <v>0.04</v>
      </c>
      <c r="AI20" s="22">
        <v>0.01</v>
      </c>
      <c r="AJ20" s="22">
        <v>0</v>
      </c>
      <c r="AK20" s="22"/>
      <c r="AL20" s="46"/>
      <c r="AM20" s="59"/>
      <c r="AN20" s="59"/>
      <c r="AO20" s="59"/>
      <c r="AP20" s="33"/>
      <c r="AQ20" s="46">
        <v>9</v>
      </c>
    </row>
    <row r="21" spans="1:43" ht="15" customHeight="1" x14ac:dyDescent="0.25">
      <c r="A21" s="13">
        <v>2017</v>
      </c>
      <c r="B21" s="25">
        <v>5.67</v>
      </c>
      <c r="C21" s="22">
        <v>3.08</v>
      </c>
      <c r="D21" s="22">
        <v>1.61</v>
      </c>
      <c r="E21" s="22">
        <v>0.86</v>
      </c>
      <c r="F21" s="22">
        <v>0.12</v>
      </c>
      <c r="G21" s="22"/>
      <c r="H21" s="25">
        <v>0.92</v>
      </c>
      <c r="I21" s="22">
        <v>0.51</v>
      </c>
      <c r="J21" s="22">
        <v>0.28000000000000003</v>
      </c>
      <c r="K21" s="22">
        <v>0.13</v>
      </c>
      <c r="L21" s="22"/>
      <c r="M21" s="25">
        <v>0.44</v>
      </c>
      <c r="N21" s="25"/>
      <c r="O21" s="25">
        <v>1.22</v>
      </c>
      <c r="P21" s="22">
        <v>0.62</v>
      </c>
      <c r="Q21" s="22">
        <v>0.32</v>
      </c>
      <c r="R21" s="22">
        <v>0.26</v>
      </c>
      <c r="S21" s="33">
        <v>0.02</v>
      </c>
      <c r="T21" s="33"/>
      <c r="U21" s="46">
        <v>0.19</v>
      </c>
      <c r="V21" s="33">
        <v>0.05</v>
      </c>
      <c r="W21" s="33">
        <v>0.05</v>
      </c>
      <c r="X21" s="63">
        <v>0.09</v>
      </c>
      <c r="Y21" s="22"/>
      <c r="Z21" s="25">
        <v>0.42</v>
      </c>
      <c r="AA21" s="22">
        <v>0.02</v>
      </c>
      <c r="AB21" s="22">
        <v>0.25</v>
      </c>
      <c r="AC21" s="33">
        <v>0.13</v>
      </c>
      <c r="AD21" s="33">
        <v>0.02</v>
      </c>
      <c r="AE21" s="33"/>
      <c r="AF21" s="25">
        <v>0.12</v>
      </c>
      <c r="AG21" s="22">
        <v>7.0000000000000007E-2</v>
      </c>
      <c r="AH21" s="22">
        <v>0.04</v>
      </c>
      <c r="AI21" s="22">
        <v>0.01</v>
      </c>
      <c r="AJ21" s="22">
        <v>0</v>
      </c>
      <c r="AK21" s="22"/>
      <c r="AL21" s="46"/>
      <c r="AM21" s="59"/>
      <c r="AN21" s="59"/>
      <c r="AO21" s="59"/>
      <c r="AP21" s="33"/>
      <c r="AQ21" s="46">
        <v>8.9700000000000006</v>
      </c>
    </row>
    <row r="22" spans="1:43" ht="15" customHeight="1" x14ac:dyDescent="0.25">
      <c r="A22" s="13">
        <v>2018</v>
      </c>
      <c r="B22" s="25">
        <v>5.79</v>
      </c>
      <c r="C22" s="22">
        <v>3.1</v>
      </c>
      <c r="D22" s="22">
        <v>1.69</v>
      </c>
      <c r="E22" s="22">
        <v>0.87</v>
      </c>
      <c r="F22" s="22">
        <v>0.13</v>
      </c>
      <c r="G22" s="22"/>
      <c r="H22" s="25">
        <v>0.97</v>
      </c>
      <c r="I22" s="22">
        <v>0.56000000000000005</v>
      </c>
      <c r="J22" s="22">
        <v>0.28000000000000003</v>
      </c>
      <c r="K22" s="22">
        <v>0.13</v>
      </c>
      <c r="L22" s="22"/>
      <c r="M22" s="25">
        <v>0.43</v>
      </c>
      <c r="N22" s="25"/>
      <c r="O22" s="25">
        <v>0.91</v>
      </c>
      <c r="P22" s="22">
        <v>0.45</v>
      </c>
      <c r="Q22" s="22">
        <v>0.24</v>
      </c>
      <c r="R22" s="22">
        <v>0.2</v>
      </c>
      <c r="S22" s="33">
        <v>0.01</v>
      </c>
      <c r="T22" s="33"/>
      <c r="U22" s="46">
        <v>0.21</v>
      </c>
      <c r="V22" s="33">
        <v>0.04</v>
      </c>
      <c r="W22" s="33">
        <v>0.09</v>
      </c>
      <c r="X22" s="63">
        <v>7.0000000000000007E-2</v>
      </c>
      <c r="Y22" s="22"/>
      <c r="Z22" s="25">
        <v>0.4</v>
      </c>
      <c r="AA22" s="22">
        <v>0.03</v>
      </c>
      <c r="AB22" s="22">
        <v>0.23</v>
      </c>
      <c r="AC22" s="33">
        <v>0.12</v>
      </c>
      <c r="AD22" s="33">
        <v>0.01</v>
      </c>
      <c r="AE22" s="33"/>
      <c r="AF22" s="25">
        <v>0.11</v>
      </c>
      <c r="AG22" s="22">
        <v>0.05</v>
      </c>
      <c r="AH22" s="22">
        <v>0.04</v>
      </c>
      <c r="AI22" s="22">
        <v>0.01</v>
      </c>
      <c r="AJ22" s="22">
        <v>0</v>
      </c>
      <c r="AK22" s="22"/>
      <c r="AL22" s="46"/>
      <c r="AM22" s="59"/>
      <c r="AN22" s="59"/>
      <c r="AO22" s="59"/>
      <c r="AP22" s="33"/>
      <c r="AQ22" s="46">
        <v>8.81</v>
      </c>
    </row>
    <row r="23" spans="1:43" ht="15" customHeight="1" x14ac:dyDescent="0.25">
      <c r="A23" s="35" t="s">
        <v>53</v>
      </c>
      <c r="B23" s="26">
        <v>5.82</v>
      </c>
      <c r="C23" s="23">
        <v>3.09</v>
      </c>
      <c r="D23" s="23">
        <v>1.7</v>
      </c>
      <c r="E23" s="23">
        <v>0.9</v>
      </c>
      <c r="F23" s="23">
        <v>0.13</v>
      </c>
      <c r="G23" s="23"/>
      <c r="H23" s="26">
        <v>0.9</v>
      </c>
      <c r="I23" s="23">
        <v>0.54</v>
      </c>
      <c r="J23" s="23">
        <v>0.25</v>
      </c>
      <c r="K23" s="23">
        <v>0.11</v>
      </c>
      <c r="L23" s="23"/>
      <c r="M23" s="26">
        <v>0.42</v>
      </c>
      <c r="N23" s="26"/>
      <c r="O23" s="26">
        <v>0.97</v>
      </c>
      <c r="P23" s="23">
        <v>0.45</v>
      </c>
      <c r="Q23" s="23">
        <v>0.28000000000000003</v>
      </c>
      <c r="R23" s="23">
        <v>0.22</v>
      </c>
      <c r="S23" s="51">
        <v>0.01</v>
      </c>
      <c r="T23" s="51"/>
      <c r="U23" s="54">
        <v>0.16</v>
      </c>
      <c r="V23" s="51">
        <v>0.03</v>
      </c>
      <c r="W23" s="51">
        <v>0.06</v>
      </c>
      <c r="X23" s="38">
        <v>7.0000000000000007E-2</v>
      </c>
      <c r="Y23" s="23"/>
      <c r="Z23" s="26">
        <v>0.28000000000000003</v>
      </c>
      <c r="AA23" s="23">
        <v>0.02</v>
      </c>
      <c r="AB23" s="23">
        <v>0.16</v>
      </c>
      <c r="AC23" s="51">
        <v>0.09</v>
      </c>
      <c r="AD23" s="51">
        <v>0.01</v>
      </c>
      <c r="AE23" s="51"/>
      <c r="AF23" s="26">
        <v>0.1</v>
      </c>
      <c r="AG23" s="23">
        <v>0.06</v>
      </c>
      <c r="AH23" s="23">
        <v>0.02</v>
      </c>
      <c r="AI23" s="23">
        <v>0.01</v>
      </c>
      <c r="AJ23" s="23">
        <v>0.01</v>
      </c>
      <c r="AK23" s="23"/>
      <c r="AL23" s="54"/>
      <c r="AM23" s="60"/>
      <c r="AN23" s="60"/>
      <c r="AO23" s="60"/>
      <c r="AP23" s="51"/>
      <c r="AQ23" s="54">
        <v>8.66</v>
      </c>
    </row>
    <row r="24" spans="1:43" ht="15" customHeight="1" x14ac:dyDescent="0.25">
      <c r="A24" s="34" t="s">
        <v>54</v>
      </c>
      <c r="B24" s="25">
        <v>5.8223505776194386</v>
      </c>
      <c r="C24" s="22">
        <v>3.0865099974205275</v>
      </c>
      <c r="D24" s="22">
        <v>1.7033207810402073</v>
      </c>
      <c r="E24" s="22">
        <v>0.89834785853288524</v>
      </c>
      <c r="F24" s="22">
        <v>0.13417194062581866</v>
      </c>
      <c r="G24" s="22"/>
      <c r="H24" s="25">
        <v>0.89998255552834294</v>
      </c>
      <c r="I24" s="22">
        <v>0.53867193021911197</v>
      </c>
      <c r="J24" s="22">
        <v>0.25026070811528361</v>
      </c>
      <c r="K24" s="22">
        <v>0.11104991719394726</v>
      </c>
      <c r="L24" s="22"/>
      <c r="M24" s="25">
        <v>0.41891936763137771</v>
      </c>
      <c r="N24" s="25"/>
      <c r="O24" s="25">
        <v>1.0396782009368237</v>
      </c>
      <c r="P24" s="22">
        <v>0.47004391374828702</v>
      </c>
      <c r="Q24" s="22">
        <v>0.26913805881168867</v>
      </c>
      <c r="R24" s="22">
        <v>0.2884829675936374</v>
      </c>
      <c r="S24" s="33">
        <v>1.201326078321031E-2</v>
      </c>
      <c r="T24" s="33"/>
      <c r="U24" s="46">
        <v>0.17545558069442213</v>
      </c>
      <c r="V24" s="33">
        <v>3.3514777035778875E-2</v>
      </c>
      <c r="W24" s="33">
        <v>6.6836112295331179E-2</v>
      </c>
      <c r="X24" s="63">
        <v>7.510469136331209E-2</v>
      </c>
      <c r="Y24" s="22"/>
      <c r="Z24" s="25">
        <v>0.51324643624037625</v>
      </c>
      <c r="AA24" s="22">
        <v>4.0389145538080318E-2</v>
      </c>
      <c r="AB24" s="22">
        <v>0.31902161425383352</v>
      </c>
      <c r="AC24" s="33">
        <v>0.13883964814196284</v>
      </c>
      <c r="AD24" s="33">
        <v>1.4996028306499492E-2</v>
      </c>
      <c r="AE24" s="33"/>
      <c r="AF24" s="25">
        <v>0.11158495473626961</v>
      </c>
      <c r="AG24" s="22">
        <v>6.8501541901619403E-2</v>
      </c>
      <c r="AH24" s="22">
        <v>2.3179338515167916E-2</v>
      </c>
      <c r="AI24" s="22">
        <v>1.1110734609894844E-2</v>
      </c>
      <c r="AJ24" s="22">
        <v>8.7933397095874589E-3</v>
      </c>
      <c r="AK24" s="22"/>
      <c r="AL24" s="46"/>
      <c r="AM24" s="59"/>
      <c r="AN24" s="59"/>
      <c r="AO24" s="59"/>
      <c r="AP24" s="33"/>
      <c r="AQ24" s="46">
        <v>8.9812176733870501</v>
      </c>
    </row>
    <row r="25" spans="1:43" ht="15" customHeight="1" x14ac:dyDescent="0.25">
      <c r="A25" s="13">
        <v>2020</v>
      </c>
      <c r="B25" s="25">
        <v>6.4698524114457552</v>
      </c>
      <c r="C25" s="22">
        <v>3.3475241009118051</v>
      </c>
      <c r="D25" s="22">
        <v>1.911132952943376</v>
      </c>
      <c r="E25" s="22">
        <v>1.0682796415023972</v>
      </c>
      <c r="F25" s="22">
        <v>0.14291571608817652</v>
      </c>
      <c r="G25" s="22"/>
      <c r="H25" s="25">
        <v>0.58545165577713143</v>
      </c>
      <c r="I25" s="22">
        <v>0.35945399888776342</v>
      </c>
      <c r="J25" s="22">
        <v>0.16688334497222992</v>
      </c>
      <c r="K25" s="22">
        <v>5.9114311917138049E-2</v>
      </c>
      <c r="L25" s="22"/>
      <c r="M25" s="25">
        <v>0.40998676626645136</v>
      </c>
      <c r="N25" s="25"/>
      <c r="O25" s="25">
        <v>0.40139562745337803</v>
      </c>
      <c r="P25" s="22">
        <v>0.15915980618306463</v>
      </c>
      <c r="Q25" s="22">
        <v>0.11255809308852556</v>
      </c>
      <c r="R25" s="22">
        <v>0.12064975947732832</v>
      </c>
      <c r="S25" s="33">
        <v>9.0279687044595523E-3</v>
      </c>
      <c r="T25" s="33"/>
      <c r="U25" s="46">
        <v>0.15162682259274513</v>
      </c>
      <c r="V25" s="33">
        <v>3.0035418386968882E-2</v>
      </c>
      <c r="W25" s="33">
        <v>5.7443269433995386E-2</v>
      </c>
      <c r="X25" s="63">
        <v>6.4148134771780871E-2</v>
      </c>
      <c r="Y25" s="22"/>
      <c r="Z25" s="25">
        <v>0.28832621633480571</v>
      </c>
      <c r="AA25" s="22">
        <v>2.4251324198949525E-2</v>
      </c>
      <c r="AB25" s="22">
        <v>0.16216781717662995</v>
      </c>
      <c r="AC25" s="33">
        <v>8.3386052355131579E-2</v>
      </c>
      <c r="AD25" s="33">
        <v>1.8521022604094665E-2</v>
      </c>
      <c r="AE25" s="33"/>
      <c r="AF25" s="25">
        <v>0.16544103728415521</v>
      </c>
      <c r="AG25" s="22">
        <v>0.1042997956959555</v>
      </c>
      <c r="AH25" s="22">
        <v>3.5331322962980714E-2</v>
      </c>
      <c r="AI25" s="22">
        <v>2.2582724906222495E-2</v>
      </c>
      <c r="AJ25" s="22">
        <v>3.2271937189965304E-3</v>
      </c>
      <c r="AK25" s="22"/>
      <c r="AL25" s="46"/>
      <c r="AM25" s="59"/>
      <c r="AN25" s="59"/>
      <c r="AO25" s="59"/>
      <c r="AP25" s="33"/>
      <c r="AQ25" s="46">
        <v>8.4720805371544223</v>
      </c>
    </row>
    <row r="26" spans="1:43" ht="15" customHeight="1" x14ac:dyDescent="0.25">
      <c r="A26" s="13">
        <v>2021</v>
      </c>
      <c r="B26" s="25">
        <v>6.4978821418414654</v>
      </c>
      <c r="C26" s="22">
        <v>3.2971289715076431</v>
      </c>
      <c r="D26" s="22">
        <v>1.9263212732144659</v>
      </c>
      <c r="E26" s="22">
        <v>1.1211103791289365</v>
      </c>
      <c r="F26" s="22">
        <v>0.15332151799041968</v>
      </c>
      <c r="G26" s="22"/>
      <c r="H26" s="25">
        <v>0.70636399113747972</v>
      </c>
      <c r="I26" s="22">
        <v>0.40672012252658646</v>
      </c>
      <c r="J26" s="22">
        <v>0.21385687255126851</v>
      </c>
      <c r="K26" s="22">
        <v>8.5786996059624795E-2</v>
      </c>
      <c r="L26" s="22"/>
      <c r="M26" s="25">
        <v>0.39716352403740168</v>
      </c>
      <c r="N26" s="25"/>
      <c r="O26" s="25">
        <v>0.37388700959260152</v>
      </c>
      <c r="P26" s="22">
        <v>0.14827291572992327</v>
      </c>
      <c r="Q26" s="22">
        <v>0.12992313229641778</v>
      </c>
      <c r="R26" s="22">
        <v>8.0389043524673381E-2</v>
      </c>
      <c r="S26" s="33">
        <v>1.5301918041587106E-2</v>
      </c>
      <c r="T26" s="33"/>
      <c r="U26" s="46">
        <v>0.21767813979272338</v>
      </c>
      <c r="V26" s="33">
        <v>4.7690972945278576E-2</v>
      </c>
      <c r="W26" s="33">
        <v>8.6651215123885794E-2</v>
      </c>
      <c r="X26" s="63">
        <v>8.333595172355901E-2</v>
      </c>
      <c r="Y26" s="22"/>
      <c r="Z26" s="25">
        <v>0.31281990925828784</v>
      </c>
      <c r="AA26" s="22">
        <v>6.2361790009910441E-2</v>
      </c>
      <c r="AB26" s="22">
        <v>0.12365096166281314</v>
      </c>
      <c r="AC26" s="33">
        <v>0.11287629752954548</v>
      </c>
      <c r="AD26" s="33">
        <v>1.3930860056018795E-2</v>
      </c>
      <c r="AE26" s="33"/>
      <c r="AF26" s="25">
        <v>0.17454738051852028</v>
      </c>
      <c r="AG26" s="22">
        <v>0.1217684474998002</v>
      </c>
      <c r="AH26" s="22">
        <v>2.3286080063109189E-2</v>
      </c>
      <c r="AI26" s="22">
        <v>2.8704864035070356E-2</v>
      </c>
      <c r="AJ26" s="22">
        <v>7.879889205405574E-4</v>
      </c>
      <c r="AK26" s="22"/>
      <c r="AL26" s="46"/>
      <c r="AM26" s="59"/>
      <c r="AN26" s="59"/>
      <c r="AO26" s="59"/>
      <c r="AP26" s="33"/>
      <c r="AQ26" s="46">
        <v>8.6803420961784798</v>
      </c>
    </row>
    <row r="27" spans="1:43" ht="15" customHeight="1" x14ac:dyDescent="0.25">
      <c r="A27" s="13">
        <v>2022</v>
      </c>
      <c r="B27" s="25">
        <v>6.1993670469764925</v>
      </c>
      <c r="C27" s="22">
        <v>3.1461059740814816</v>
      </c>
      <c r="D27" s="22">
        <v>1.8394957710668565</v>
      </c>
      <c r="E27" s="22">
        <v>1.0571463096869174</v>
      </c>
      <c r="F27" s="22">
        <v>0.15661899214123778</v>
      </c>
      <c r="G27" s="22"/>
      <c r="H27" s="25">
        <v>0.98422127616168975</v>
      </c>
      <c r="I27" s="22">
        <v>0.53398248242555302</v>
      </c>
      <c r="J27" s="22">
        <v>0.29181724050203034</v>
      </c>
      <c r="K27" s="22">
        <v>0.15842155323410639</v>
      </c>
      <c r="L27" s="22"/>
      <c r="M27" s="25">
        <v>0.37873565705656947</v>
      </c>
      <c r="N27" s="25"/>
      <c r="O27" s="25">
        <v>0.6983404578250072</v>
      </c>
      <c r="P27" s="22">
        <v>0.24483479901406341</v>
      </c>
      <c r="Q27" s="22">
        <v>0.24388320787331241</v>
      </c>
      <c r="R27" s="22">
        <v>0.20166952904142396</v>
      </c>
      <c r="S27" s="33">
        <v>7.952921896207393E-3</v>
      </c>
      <c r="T27" s="33"/>
      <c r="U27" s="46">
        <v>0.23865888175598632</v>
      </c>
      <c r="V27" s="33">
        <v>6.4276790916205195E-2</v>
      </c>
      <c r="W27" s="33">
        <v>0.10464073237826384</v>
      </c>
      <c r="X27" s="63">
        <v>6.9741358461517272E-2</v>
      </c>
      <c r="Y27" s="22"/>
      <c r="Z27" s="25">
        <v>0.18038611681346017</v>
      </c>
      <c r="AA27" s="22">
        <v>3.3060798086744635E-2</v>
      </c>
      <c r="AB27" s="22">
        <v>9.8588988886682591E-2</v>
      </c>
      <c r="AC27" s="33">
        <v>2.9998568852501531E-2</v>
      </c>
      <c r="AD27" s="33">
        <v>1.873776098753141E-2</v>
      </c>
      <c r="AE27" s="33"/>
      <c r="AF27" s="25">
        <v>0.1981304981245966</v>
      </c>
      <c r="AG27" s="22">
        <v>0.10516289766055265</v>
      </c>
      <c r="AH27" s="22">
        <v>5.3182932072941773E-2</v>
      </c>
      <c r="AI27" s="22">
        <v>3.4696876061029794E-2</v>
      </c>
      <c r="AJ27" s="22">
        <v>5.0877923300724059E-3</v>
      </c>
      <c r="AK27" s="22"/>
      <c r="AL27" s="46"/>
      <c r="AM27" s="59"/>
      <c r="AN27" s="59"/>
      <c r="AO27" s="59"/>
      <c r="AP27" s="33"/>
      <c r="AQ27" s="46">
        <v>8.8778399347138031</v>
      </c>
    </row>
    <row r="28" spans="1:43" ht="15" customHeight="1" x14ac:dyDescent="0.25">
      <c r="A28" s="13">
        <v>2023</v>
      </c>
      <c r="B28" s="25">
        <v>6.0891053202358698</v>
      </c>
      <c r="C28" s="22">
        <v>3.0801329149448144</v>
      </c>
      <c r="D28" s="22">
        <v>1.8262655353648469</v>
      </c>
      <c r="E28" s="22">
        <v>1.0216259490832753</v>
      </c>
      <c r="F28" s="22">
        <v>0.1610809208429323</v>
      </c>
      <c r="G28" s="22"/>
      <c r="H28" s="25">
        <v>0.94789027869381015</v>
      </c>
      <c r="I28" s="22">
        <v>0.53562898398881298</v>
      </c>
      <c r="J28" s="22">
        <v>0.28590067857690871</v>
      </c>
      <c r="K28" s="22">
        <v>0.12636061612808844</v>
      </c>
      <c r="L28" s="22"/>
      <c r="M28" s="25">
        <v>0.34907834256536813</v>
      </c>
      <c r="N28" s="25"/>
      <c r="O28" s="25">
        <v>0.61741769770973809</v>
      </c>
      <c r="P28" s="22">
        <v>0.25707341521972205</v>
      </c>
      <c r="Q28" s="22">
        <v>0.17722183420661905</v>
      </c>
      <c r="R28" s="22">
        <v>0.1634707845635763</v>
      </c>
      <c r="S28" s="33">
        <v>1.9651663719820668E-2</v>
      </c>
      <c r="T28" s="33"/>
      <c r="U28" s="46">
        <v>0.2324492837184633</v>
      </c>
      <c r="V28" s="33">
        <v>7.4540147621410924E-2</v>
      </c>
      <c r="W28" s="33">
        <v>0.10342003906316265</v>
      </c>
      <c r="X28" s="63">
        <v>5.4489097033889718E-2</v>
      </c>
      <c r="Y28" s="22"/>
      <c r="Z28" s="25">
        <v>0.18239684229168596</v>
      </c>
      <c r="AA28" s="22">
        <v>5.3529059028284469E-2</v>
      </c>
      <c r="AB28" s="22">
        <v>7.8305966898389479E-2</v>
      </c>
      <c r="AC28" s="33">
        <v>4.9167862007830576E-2</v>
      </c>
      <c r="AD28" s="33">
        <v>1.3939543571814211E-3</v>
      </c>
      <c r="AE28" s="33"/>
      <c r="AF28" s="25">
        <v>0.16295860226819628</v>
      </c>
      <c r="AG28" s="22">
        <v>7.789216708975466E-2</v>
      </c>
      <c r="AH28" s="22">
        <v>5.3489441937359473E-2</v>
      </c>
      <c r="AI28" s="22">
        <v>2.3008262266482879E-2</v>
      </c>
      <c r="AJ28" s="22">
        <v>8.5687309745992573E-3</v>
      </c>
      <c r="AK28" s="22"/>
      <c r="AL28" s="46"/>
      <c r="AM28" s="59"/>
      <c r="AN28" s="59"/>
      <c r="AO28" s="59"/>
      <c r="AP28" s="33"/>
      <c r="AQ28" s="46">
        <v>8.581296367483132</v>
      </c>
    </row>
    <row r="29" spans="1:43" ht="15" customHeight="1" x14ac:dyDescent="0.25">
      <c r="A29" s="13">
        <v>2024</v>
      </c>
      <c r="B29" s="25">
        <v>6.0451219139141443</v>
      </c>
      <c r="C29" s="22">
        <v>3.0222727507078062</v>
      </c>
      <c r="D29" s="22">
        <v>1.8579943839224873</v>
      </c>
      <c r="E29" s="22">
        <v>1.0015730861807437</v>
      </c>
      <c r="F29" s="22">
        <v>0.16328169310310683</v>
      </c>
      <c r="G29" s="22"/>
      <c r="H29" s="25">
        <v>0.95030139986173445</v>
      </c>
      <c r="I29" s="22">
        <v>0.53930264223917335</v>
      </c>
      <c r="J29" s="22">
        <v>0.28263686206987165</v>
      </c>
      <c r="K29" s="22">
        <v>0.12836189555268954</v>
      </c>
      <c r="L29" s="22"/>
      <c r="M29" s="25">
        <v>0.33459049030552235</v>
      </c>
      <c r="N29" s="25"/>
      <c r="O29" s="25">
        <v>0.61318555313608647</v>
      </c>
      <c r="P29" s="22">
        <v>0.2626854893781535</v>
      </c>
      <c r="Q29" s="22">
        <v>0.18118713267645037</v>
      </c>
      <c r="R29" s="22">
        <v>0.16300132392632877</v>
      </c>
      <c r="S29" s="33">
        <v>6.3116071551539048E-3</v>
      </c>
      <c r="T29" s="33"/>
      <c r="U29" s="46">
        <v>0.1989710023057909</v>
      </c>
      <c r="V29" s="33">
        <v>7.7651651230102647E-2</v>
      </c>
      <c r="W29" s="33">
        <v>7.7509879695287998E-2</v>
      </c>
      <c r="X29" s="63">
        <v>4.3809471380400256E-2</v>
      </c>
      <c r="Y29" s="22"/>
      <c r="Z29" s="25">
        <v>0.13636400060161241</v>
      </c>
      <c r="AA29" s="22">
        <v>1.3498570082932031E-2</v>
      </c>
      <c r="AB29" s="22">
        <v>8.831503155045875E-2</v>
      </c>
      <c r="AC29" s="33">
        <v>3.237339943448915E-2</v>
      </c>
      <c r="AD29" s="33">
        <v>2.1769995337324872E-3</v>
      </c>
      <c r="AE29" s="33"/>
      <c r="AF29" s="25">
        <v>0.11663398316533204</v>
      </c>
      <c r="AG29" s="22">
        <v>7.0898867323930345E-2</v>
      </c>
      <c r="AH29" s="22">
        <v>3.5620152354222924E-2</v>
      </c>
      <c r="AI29" s="22">
        <v>8.9816437015430434E-3</v>
      </c>
      <c r="AJ29" s="22">
        <v>1.1333197856357201E-3</v>
      </c>
      <c r="AK29" s="22"/>
      <c r="AL29" s="46"/>
      <c r="AM29" s="59"/>
      <c r="AN29" s="59"/>
      <c r="AO29" s="59"/>
      <c r="AP29" s="33"/>
      <c r="AQ29" s="46">
        <v>8.3951683432902229</v>
      </c>
    </row>
    <row r="30" spans="1:43" ht="15" customHeight="1" x14ac:dyDescent="0.25">
      <c r="A30" s="13">
        <v>2025</v>
      </c>
      <c r="B30" s="46">
        <v>5.8530514792513868</v>
      </c>
      <c r="C30" s="33">
        <v>2.8869886752367435</v>
      </c>
      <c r="D30" s="33">
        <v>1.8302577073984427</v>
      </c>
      <c r="E30" s="33">
        <v>0.97066481828116502</v>
      </c>
      <c r="F30" s="33">
        <v>0.16514027833503547</v>
      </c>
      <c r="G30" s="33"/>
      <c r="H30" s="46">
        <v>0.973845536349073</v>
      </c>
      <c r="I30" s="33">
        <v>0.57230339129176977</v>
      </c>
      <c r="J30" s="33">
        <v>0.27670749543667245</v>
      </c>
      <c r="K30" s="33">
        <v>0.12483464962063086</v>
      </c>
      <c r="L30" s="40"/>
      <c r="M30" s="39">
        <v>0.31852297878247837</v>
      </c>
      <c r="N30" s="39"/>
      <c r="O30" s="39">
        <v>0.56547943708164683</v>
      </c>
      <c r="P30" s="40">
        <v>0.23947064397206347</v>
      </c>
      <c r="Q30" s="40">
        <v>0.17463850365846889</v>
      </c>
      <c r="R30" s="40">
        <v>0.13469398956769801</v>
      </c>
      <c r="S30" s="33">
        <v>1.6676299883416477E-2</v>
      </c>
      <c r="T30" s="33"/>
      <c r="U30" s="46">
        <v>0.18667281049532605</v>
      </c>
      <c r="V30" s="33">
        <v>8.0918935313895712E-2</v>
      </c>
      <c r="W30" s="33">
        <v>7.0334341809397904E-2</v>
      </c>
      <c r="X30" s="64">
        <v>3.5419533372032436E-2</v>
      </c>
      <c r="Y30" s="40"/>
      <c r="Z30" s="39">
        <v>9.563412866584238E-2</v>
      </c>
      <c r="AA30" s="40">
        <v>4.204952969764001E-2</v>
      </c>
      <c r="AB30" s="40">
        <v>3.3280837163178138E-2</v>
      </c>
      <c r="AC30" s="33">
        <v>1.7422105039770926E-2</v>
      </c>
      <c r="AD30" s="33">
        <v>2.8816567652533037E-3</v>
      </c>
      <c r="AE30" s="33"/>
      <c r="AF30" s="39">
        <v>0.17000862095189728</v>
      </c>
      <c r="AG30" s="40">
        <v>9.7668939412205322E-2</v>
      </c>
      <c r="AH30" s="40">
        <v>5.0742336498066143E-2</v>
      </c>
      <c r="AI30" s="40">
        <v>2.1037704715835583E-2</v>
      </c>
      <c r="AJ30" s="40">
        <v>5.5964032579024973E-4</v>
      </c>
      <c r="AK30" s="40"/>
      <c r="AL30" s="46">
        <v>1.2774394799665728E-3</v>
      </c>
      <c r="AM30" s="59">
        <v>5.9695807478982697E-4</v>
      </c>
      <c r="AN30" s="59">
        <v>4.5005116068454632E-4</v>
      </c>
      <c r="AO30" s="59">
        <v>2.3043024449219944E-4</v>
      </c>
      <c r="AP30" s="33"/>
      <c r="AQ30" s="46">
        <v>8.1644924310576172</v>
      </c>
    </row>
    <row r="31" spans="1:43" ht="15" customHeight="1" x14ac:dyDescent="0.25">
      <c r="A31" s="81" t="s">
        <v>68</v>
      </c>
      <c r="B31" s="84">
        <v>1</v>
      </c>
      <c r="C31" s="83">
        <v>0.49299999999999999</v>
      </c>
      <c r="D31" s="83">
        <v>0.313</v>
      </c>
      <c r="E31" s="83">
        <v>0.16600000000000001</v>
      </c>
      <c r="F31" s="83">
        <v>2.8000000000000001E-2</v>
      </c>
      <c r="G31" s="83"/>
      <c r="H31" s="84">
        <v>1</v>
      </c>
      <c r="I31" s="83">
        <v>0.58799999999999997</v>
      </c>
      <c r="J31" s="83">
        <v>0.28399999999999997</v>
      </c>
      <c r="K31" s="83">
        <v>0.128</v>
      </c>
      <c r="L31" s="83"/>
      <c r="M31" s="84">
        <v>1</v>
      </c>
      <c r="N31" s="83"/>
      <c r="O31" s="84">
        <v>1</v>
      </c>
      <c r="P31" s="83">
        <v>0.42299999999999999</v>
      </c>
      <c r="Q31" s="83">
        <v>0.309</v>
      </c>
      <c r="R31" s="83">
        <v>0.23799999999999999</v>
      </c>
      <c r="S31" s="83">
        <v>2.9000000000000001E-2</v>
      </c>
      <c r="T31" s="83"/>
      <c r="U31" s="84">
        <v>1</v>
      </c>
      <c r="V31" s="83">
        <v>0.433</v>
      </c>
      <c r="W31" s="83">
        <v>0.377</v>
      </c>
      <c r="X31" s="83">
        <v>0.19</v>
      </c>
      <c r="Y31" s="83"/>
      <c r="Z31" s="84">
        <v>1</v>
      </c>
      <c r="AA31" s="83">
        <v>0.44</v>
      </c>
      <c r="AB31" s="83">
        <v>0.34799999999999998</v>
      </c>
      <c r="AC31" s="83">
        <v>0.182</v>
      </c>
      <c r="AD31" s="83">
        <v>0.03</v>
      </c>
      <c r="AE31" s="83"/>
      <c r="AF31" s="84">
        <v>1</v>
      </c>
      <c r="AG31" s="83">
        <v>0.57399999999999995</v>
      </c>
      <c r="AH31" s="83">
        <v>0.29799999999999999</v>
      </c>
      <c r="AI31" s="83">
        <v>0.124</v>
      </c>
      <c r="AJ31" s="83">
        <v>3.0000000000000001E-3</v>
      </c>
      <c r="AK31" s="83"/>
      <c r="AL31" s="84">
        <v>1</v>
      </c>
      <c r="AM31" s="83">
        <v>0.46700000000000003</v>
      </c>
      <c r="AN31" s="83">
        <v>0.35199999999999998</v>
      </c>
      <c r="AO31" s="83">
        <v>0.18</v>
      </c>
      <c r="AP31" s="85"/>
      <c r="AQ31" s="85"/>
    </row>
    <row r="32" spans="1:43" ht="15" customHeight="1" x14ac:dyDescent="0.25">
      <c r="A32" s="3" t="s">
        <v>55</v>
      </c>
      <c r="B32" s="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44"/>
      <c r="T32" s="44"/>
      <c r="U32" s="44"/>
      <c r="V32" s="44"/>
      <c r="W32" s="44"/>
      <c r="X32" s="33"/>
      <c r="Y32" s="33"/>
      <c r="Z32" s="33"/>
      <c r="AA32" s="33"/>
      <c r="AB32" s="33"/>
      <c r="AC32" s="44"/>
      <c r="AD32" s="44"/>
      <c r="AE32" s="44"/>
      <c r="AF32" s="33"/>
      <c r="AG32" s="33"/>
      <c r="AH32" s="33"/>
      <c r="AI32" s="33"/>
      <c r="AJ32" s="33"/>
      <c r="AK32" s="44"/>
      <c r="AL32" s="49"/>
      <c r="AM32" s="61"/>
      <c r="AN32" s="61"/>
      <c r="AO32" s="61"/>
      <c r="AP32" s="49"/>
      <c r="AQ32" s="49"/>
    </row>
    <row r="33" spans="1:43" ht="15" customHeight="1" x14ac:dyDescent="0.25">
      <c r="A33" s="13" t="s">
        <v>56</v>
      </c>
      <c r="B33" s="77">
        <v>0.52729393777763067</v>
      </c>
      <c r="C33" s="77">
        <v>-6.464301827971684</v>
      </c>
      <c r="D33" s="77">
        <v>7.4523206533484432</v>
      </c>
      <c r="E33" s="77">
        <v>8.0499952286169485</v>
      </c>
      <c r="F33" s="77">
        <v>23.081083544570557</v>
      </c>
      <c r="G33" s="77"/>
      <c r="H33" s="77">
        <v>8.2071569462108211</v>
      </c>
      <c r="I33" s="77">
        <v>6.2434033009623784</v>
      </c>
      <c r="J33" s="77">
        <v>10.567694593593977</v>
      </c>
      <c r="K33" s="32">
        <v>12.413095637530949</v>
      </c>
      <c r="L33" s="32"/>
      <c r="M33" s="32">
        <v>-23.965563926192534</v>
      </c>
      <c r="N33" s="32"/>
      <c r="O33" s="32">
        <v>-45.610147777253594</v>
      </c>
      <c r="P33" s="32">
        <v>-49.053559259507338</v>
      </c>
      <c r="Q33" s="32">
        <v>-35.111925667614152</v>
      </c>
      <c r="R33" s="32">
        <v>-53.309552140551141</v>
      </c>
      <c r="S33" s="32">
        <v>38.815765214413837</v>
      </c>
      <c r="T33" s="32"/>
      <c r="U33" s="32">
        <v>6.3932020608909168</v>
      </c>
      <c r="V33" s="32">
        <v>141.44255898677255</v>
      </c>
      <c r="W33" s="32">
        <v>5.2340409906084453</v>
      </c>
      <c r="X33" s="32">
        <v>-52.839785732300427</v>
      </c>
      <c r="Y33" s="32"/>
      <c r="Z33" s="32">
        <v>-81.366820709680937</v>
      </c>
      <c r="AA33" s="32">
        <v>4.1109662941351992</v>
      </c>
      <c r="AB33" s="32">
        <v>-89.56784252972345</v>
      </c>
      <c r="AC33" s="32">
        <v>-87.451635557332366</v>
      </c>
      <c r="AD33" s="32">
        <v>-80.783866858904545</v>
      </c>
      <c r="AE33" s="32"/>
      <c r="AF33" s="32">
        <v>52.358013993653231</v>
      </c>
      <c r="AG33" s="32">
        <v>42.579183914539584</v>
      </c>
      <c r="AH33" s="32">
        <v>118.91192651965355</v>
      </c>
      <c r="AI33" s="32">
        <v>89.345758444271681</v>
      </c>
      <c r="AJ33" s="32">
        <v>-93.635633965328694</v>
      </c>
      <c r="AK33" s="32"/>
      <c r="AL33" s="32"/>
      <c r="AM33" s="75"/>
      <c r="AN33" s="75"/>
      <c r="AO33" s="75"/>
      <c r="AP33" s="32"/>
      <c r="AQ33" s="56">
        <v>-9.0937027921006255</v>
      </c>
    </row>
    <row r="34" spans="1:43" ht="15" customHeight="1" x14ac:dyDescent="0.25">
      <c r="A34" s="14" t="s">
        <v>57</v>
      </c>
      <c r="B34" s="79">
        <v>-3.1772797537906761</v>
      </c>
      <c r="C34" s="78">
        <v>-4.4762364826066614</v>
      </c>
      <c r="D34" s="79">
        <v>-1.4928288677325561</v>
      </c>
      <c r="E34" s="79">
        <v>-3.085972289594948</v>
      </c>
      <c r="F34" s="79">
        <v>1.1382692061840671</v>
      </c>
      <c r="G34" s="79"/>
      <c r="H34" s="79">
        <v>2.4775441234501119</v>
      </c>
      <c r="I34" s="79">
        <v>6.1191521175527717</v>
      </c>
      <c r="J34" s="79">
        <v>-2.097874491591754</v>
      </c>
      <c r="K34" s="72">
        <v>-2.7478917453434044</v>
      </c>
      <c r="L34" s="72"/>
      <c r="M34" s="29">
        <v>-4.8021423168280597</v>
      </c>
      <c r="N34" s="29"/>
      <c r="O34" s="29">
        <v>-7.7800456665116595</v>
      </c>
      <c r="P34" s="29">
        <v>-8.8375058177159911</v>
      </c>
      <c r="Q34" s="29">
        <v>-3.6142903313534416</v>
      </c>
      <c r="R34" s="29">
        <v>-17.366321743144084</v>
      </c>
      <c r="S34" s="57">
        <v>164.2163790216097</v>
      </c>
      <c r="T34" s="57"/>
      <c r="U34" s="57">
        <v>-6.1808965467059513</v>
      </c>
      <c r="V34" s="57">
        <v>4.2076170075395138</v>
      </c>
      <c r="W34" s="57">
        <v>-9.2575784069063793</v>
      </c>
      <c r="X34" s="29">
        <v>-19.150968372837664</v>
      </c>
      <c r="Y34" s="29"/>
      <c r="Z34" s="29">
        <v>-29.868492971808884</v>
      </c>
      <c r="AA34" s="29">
        <v>211.51099293701199</v>
      </c>
      <c r="AB34" s="29">
        <v>-62.315772775144005</v>
      </c>
      <c r="AC34" s="57">
        <v>-46.183887561680635</v>
      </c>
      <c r="AD34" s="57">
        <v>32.368276639576244</v>
      </c>
      <c r="AE34" s="57"/>
      <c r="AF34" s="29">
        <v>45.762509637440026</v>
      </c>
      <c r="AG34" s="29">
        <v>37.758109683142052</v>
      </c>
      <c r="AH34" s="29">
        <v>42.454013091974936</v>
      </c>
      <c r="AI34" s="29">
        <v>134.23000750098015</v>
      </c>
      <c r="AJ34" s="29">
        <v>-50.619380965247409</v>
      </c>
      <c r="AK34" s="29"/>
      <c r="AL34" s="57"/>
      <c r="AM34" s="80"/>
      <c r="AN34" s="80"/>
      <c r="AO34" s="80"/>
      <c r="AP34" s="57"/>
      <c r="AQ34" s="57">
        <v>-2.7477222945382827</v>
      </c>
    </row>
    <row r="35" spans="1:43" ht="4.05" customHeight="1" x14ac:dyDescent="0.25"/>
    <row r="36" spans="1:43" ht="15" customHeight="1" x14ac:dyDescent="0.25">
      <c r="A36" s="12" t="s">
        <v>69</v>
      </c>
    </row>
    <row r="37" spans="1:43" ht="4.05" customHeight="1" x14ac:dyDescent="0.25"/>
    <row r="38" spans="1:43" ht="15" customHeight="1" x14ac:dyDescent="0.25">
      <c r="A38" s="2" t="s">
        <v>59</v>
      </c>
      <c r="B38" s="2"/>
      <c r="C38" s="27"/>
      <c r="D38" s="27"/>
      <c r="E38" s="27"/>
      <c r="F38" s="27"/>
      <c r="G38" s="27"/>
      <c r="H38" s="27"/>
      <c r="I38" s="27"/>
      <c r="J38" s="27"/>
      <c r="K38" s="27"/>
      <c r="L38" s="27"/>
    </row>
  </sheetData>
  <mergeCells count="7">
    <mergeCell ref="Z3:AD3"/>
    <mergeCell ref="AL3:AO3"/>
    <mergeCell ref="AF3:AJ3"/>
    <mergeCell ref="B3:F3"/>
    <mergeCell ref="H3:K3"/>
    <mergeCell ref="O3:S3"/>
    <mergeCell ref="U3:X3"/>
  </mergeCells>
  <hyperlinks>
    <hyperlink ref="J1:O1" location="Blad1!A1" display="Till innehållsförteckningen" xr:uid="{059AF0C1-685A-4025-AB44-600D2864F575}"/>
  </hyperlinks>
  <pageMargins left="0.7" right="0.7" top="0.75" bottom="0.75" header="0.3" footer="0.3"/>
  <pageSetup paperSize="9" scale="54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8BB0E-5024-4D3C-A460-3CC540868246}">
  <sheetPr>
    <pageSetUpPr fitToPage="1"/>
  </sheetPr>
  <dimension ref="A1:V37"/>
  <sheetViews>
    <sheetView zoomScaleNormal="100" workbookViewId="0">
      <pane ySplit="4" topLeftCell="A5" activePane="bottomLeft" state="frozen"/>
      <selection pane="bottomLeft" activeCell="N38" sqref="N38"/>
    </sheetView>
  </sheetViews>
  <sheetFormatPr defaultColWidth="9" defaultRowHeight="12" x14ac:dyDescent="0.25"/>
  <cols>
    <col min="1" max="1" width="9.88671875" style="12" customWidth="1"/>
    <col min="2" max="2" width="8.5546875" style="12" customWidth="1"/>
    <col min="3" max="3" width="8.5546875" style="1" customWidth="1"/>
    <col min="4" max="4" width="9.77734375" style="1" customWidth="1"/>
    <col min="5" max="5" width="0.77734375" style="1" customWidth="1"/>
    <col min="6" max="7" width="8.5546875" style="1" customWidth="1"/>
    <col min="8" max="8" width="9.88671875" style="1" customWidth="1"/>
    <col min="9" max="9" width="0.77734375" style="1" customWidth="1"/>
    <col min="10" max="11" width="8.5546875" style="1" customWidth="1"/>
    <col min="12" max="12" width="9.5546875" style="1" customWidth="1"/>
    <col min="13" max="13" width="0.77734375" style="1" customWidth="1"/>
    <col min="14" max="15" width="8.5546875" style="1" customWidth="1"/>
    <col min="16" max="16" width="9.21875" style="1" customWidth="1"/>
    <col min="17" max="17" width="0.77734375" style="1" customWidth="1"/>
    <col min="18" max="19" width="8.5546875" style="1" customWidth="1"/>
    <col min="20" max="20" width="9.44140625" style="1" customWidth="1"/>
    <col min="21" max="21" width="0.77734375" style="1" customWidth="1"/>
    <col min="22" max="22" width="8.5546875" style="1" customWidth="1"/>
    <col min="23" max="16384" width="9" style="1"/>
  </cols>
  <sheetData>
    <row r="1" spans="1:22" ht="40.049999999999997" customHeight="1" x14ac:dyDescent="0.25">
      <c r="J1" s="20" t="s">
        <v>38</v>
      </c>
      <c r="M1" s="20"/>
      <c r="N1" s="20"/>
    </row>
    <row r="2" spans="1:22" ht="18" customHeight="1" x14ac:dyDescent="0.25">
      <c r="A2" s="15" t="s">
        <v>73</v>
      </c>
      <c r="B2" s="15"/>
    </row>
    <row r="3" spans="1:22" ht="25.5" customHeight="1" x14ac:dyDescent="0.25">
      <c r="A3" s="16"/>
      <c r="B3" s="108" t="s">
        <v>43</v>
      </c>
      <c r="C3" s="108"/>
      <c r="D3" s="108"/>
      <c r="E3" s="43"/>
      <c r="F3" s="108" t="s">
        <v>62</v>
      </c>
      <c r="G3" s="108"/>
      <c r="H3" s="108"/>
      <c r="I3" s="43"/>
      <c r="J3" s="108" t="s">
        <v>63</v>
      </c>
      <c r="K3" s="108"/>
      <c r="L3" s="108"/>
      <c r="M3" s="53"/>
      <c r="N3" s="107" t="s">
        <v>64</v>
      </c>
      <c r="O3" s="107"/>
      <c r="P3" s="107"/>
      <c r="Q3" s="48"/>
      <c r="R3" s="107" t="s">
        <v>65</v>
      </c>
      <c r="S3" s="107"/>
      <c r="T3" s="107"/>
      <c r="U3" s="53"/>
      <c r="V3" s="48" t="s">
        <v>66</v>
      </c>
    </row>
    <row r="4" spans="1:22" ht="24.6" customHeight="1" x14ac:dyDescent="0.25">
      <c r="A4" s="18" t="s">
        <v>74</v>
      </c>
      <c r="B4" s="42" t="s">
        <v>43</v>
      </c>
      <c r="C4" s="19" t="s">
        <v>75</v>
      </c>
      <c r="D4" s="19" t="s">
        <v>76</v>
      </c>
      <c r="E4" s="19"/>
      <c r="F4" s="42" t="s">
        <v>43</v>
      </c>
      <c r="G4" s="19" t="s">
        <v>75</v>
      </c>
      <c r="H4" s="19" t="s">
        <v>76</v>
      </c>
      <c r="I4" s="19"/>
      <c r="J4" s="42" t="s">
        <v>43</v>
      </c>
      <c r="K4" s="19" t="s">
        <v>75</v>
      </c>
      <c r="L4" s="19" t="s">
        <v>76</v>
      </c>
      <c r="M4" s="42"/>
      <c r="N4" s="42" t="s">
        <v>43</v>
      </c>
      <c r="O4" s="19" t="s">
        <v>75</v>
      </c>
      <c r="P4" s="19" t="s">
        <v>76</v>
      </c>
      <c r="Q4" s="19"/>
      <c r="R4" s="42" t="s">
        <v>43</v>
      </c>
      <c r="S4" s="19" t="s">
        <v>75</v>
      </c>
      <c r="T4" s="19" t="s">
        <v>76</v>
      </c>
      <c r="U4" s="19"/>
      <c r="V4" s="42" t="s">
        <v>43</v>
      </c>
    </row>
    <row r="5" spans="1:22" ht="15" customHeight="1" x14ac:dyDescent="0.25">
      <c r="A5" s="13">
        <v>2001</v>
      </c>
      <c r="B5" s="25">
        <v>8.84</v>
      </c>
      <c r="C5" s="22">
        <v>6.5</v>
      </c>
      <c r="D5" s="22">
        <v>2.35</v>
      </c>
      <c r="E5" s="22"/>
      <c r="F5" s="62">
        <v>3.02</v>
      </c>
      <c r="G5" s="28">
        <v>2.4</v>
      </c>
      <c r="H5" s="62">
        <v>0.62</v>
      </c>
      <c r="I5" s="22"/>
      <c r="J5" s="62">
        <v>2.46</v>
      </c>
      <c r="K5" s="28">
        <v>1.77</v>
      </c>
      <c r="L5" s="62">
        <v>0.69</v>
      </c>
      <c r="M5" s="25"/>
      <c r="N5" s="25">
        <v>2.44</v>
      </c>
      <c r="O5" s="22">
        <v>1.4</v>
      </c>
      <c r="P5" s="28">
        <v>1.04</v>
      </c>
      <c r="Q5" s="33"/>
      <c r="R5" s="25">
        <v>0.09</v>
      </c>
      <c r="S5" s="22">
        <v>0.09</v>
      </c>
      <c r="T5" s="28" t="s">
        <v>6</v>
      </c>
      <c r="U5" s="22"/>
      <c r="V5" s="25">
        <v>0.84</v>
      </c>
    </row>
    <row r="6" spans="1:22" ht="15" customHeight="1" x14ac:dyDescent="0.25">
      <c r="A6" s="13">
        <v>2002</v>
      </c>
      <c r="B6" s="25">
        <v>9.5500000000000007</v>
      </c>
      <c r="C6" s="22">
        <v>6.88</v>
      </c>
      <c r="D6" s="22">
        <v>2.67</v>
      </c>
      <c r="E6" s="22"/>
      <c r="F6" s="62">
        <v>3.4</v>
      </c>
      <c r="G6" s="28">
        <v>2.62</v>
      </c>
      <c r="H6" s="62">
        <v>0.78</v>
      </c>
      <c r="I6" s="22"/>
      <c r="J6" s="62">
        <v>2.71</v>
      </c>
      <c r="K6" s="28">
        <v>1.92</v>
      </c>
      <c r="L6" s="62">
        <v>0.79</v>
      </c>
      <c r="M6" s="25"/>
      <c r="N6" s="25">
        <v>2.5</v>
      </c>
      <c r="O6" s="22">
        <v>1.39</v>
      </c>
      <c r="P6" s="28">
        <v>1.1100000000000001</v>
      </c>
      <c r="Q6" s="33"/>
      <c r="R6" s="25">
        <v>0.12</v>
      </c>
      <c r="S6" s="22">
        <v>0.12</v>
      </c>
      <c r="T6" s="28" t="s">
        <v>6</v>
      </c>
      <c r="U6" s="22"/>
      <c r="V6" s="25">
        <v>0.83</v>
      </c>
    </row>
    <row r="7" spans="1:22" ht="15" customHeight="1" x14ac:dyDescent="0.25">
      <c r="A7" s="13">
        <v>2003</v>
      </c>
      <c r="B7" s="25">
        <v>10.029999999999999</v>
      </c>
      <c r="C7" s="22">
        <v>6.88</v>
      </c>
      <c r="D7" s="22">
        <v>3.16</v>
      </c>
      <c r="E7" s="22"/>
      <c r="F7" s="62">
        <v>3.54</v>
      </c>
      <c r="G7" s="28">
        <v>2.71</v>
      </c>
      <c r="H7" s="62">
        <v>0.83</v>
      </c>
      <c r="I7" s="22"/>
      <c r="J7" s="62">
        <v>2.95</v>
      </c>
      <c r="K7" s="28">
        <v>1.96</v>
      </c>
      <c r="L7" s="62">
        <v>0.99</v>
      </c>
      <c r="M7" s="25"/>
      <c r="N7" s="25">
        <v>2.61</v>
      </c>
      <c r="O7" s="22">
        <v>1.27</v>
      </c>
      <c r="P7" s="28">
        <v>1.34</v>
      </c>
      <c r="Q7" s="33"/>
      <c r="R7" s="25">
        <v>0.13</v>
      </c>
      <c r="S7" s="22">
        <v>0.13</v>
      </c>
      <c r="T7" s="28" t="s">
        <v>6</v>
      </c>
      <c r="U7" s="22"/>
      <c r="V7" s="25">
        <v>0.81</v>
      </c>
    </row>
    <row r="8" spans="1:22" ht="15" customHeight="1" x14ac:dyDescent="0.25">
      <c r="A8" s="13">
        <v>2004</v>
      </c>
      <c r="B8" s="25">
        <v>10.56</v>
      </c>
      <c r="C8" s="22">
        <v>6.51</v>
      </c>
      <c r="D8" s="22">
        <v>4.05</v>
      </c>
      <c r="E8" s="22"/>
      <c r="F8" s="62">
        <v>3.59</v>
      </c>
      <c r="G8" s="28">
        <v>2.68</v>
      </c>
      <c r="H8" s="62">
        <v>0.91</v>
      </c>
      <c r="I8" s="22"/>
      <c r="J8" s="62">
        <v>3.19</v>
      </c>
      <c r="K8" s="28">
        <v>1.88</v>
      </c>
      <c r="L8" s="62">
        <v>1.32</v>
      </c>
      <c r="M8" s="25"/>
      <c r="N8" s="25">
        <v>2.94</v>
      </c>
      <c r="O8" s="22">
        <v>1.1100000000000001</v>
      </c>
      <c r="P8" s="28">
        <v>1.82</v>
      </c>
      <c r="Q8" s="33"/>
      <c r="R8" s="25">
        <v>0.12</v>
      </c>
      <c r="S8" s="22">
        <v>0.12</v>
      </c>
      <c r="T8" s="28" t="s">
        <v>6</v>
      </c>
      <c r="U8" s="22"/>
      <c r="V8" s="25">
        <v>0.72</v>
      </c>
    </row>
    <row r="9" spans="1:22" ht="15" customHeight="1" x14ac:dyDescent="0.25">
      <c r="A9" s="13">
        <v>2005</v>
      </c>
      <c r="B9" s="25">
        <v>10.26</v>
      </c>
      <c r="C9" s="22">
        <v>6.53</v>
      </c>
      <c r="D9" s="22">
        <v>3.73</v>
      </c>
      <c r="E9" s="22"/>
      <c r="F9" s="62">
        <v>3.48</v>
      </c>
      <c r="G9" s="28">
        <v>2.71</v>
      </c>
      <c r="H9" s="62">
        <v>0.77</v>
      </c>
      <c r="I9" s="22"/>
      <c r="J9" s="62">
        <v>3.09</v>
      </c>
      <c r="K9" s="28">
        <v>1.9</v>
      </c>
      <c r="L9" s="62">
        <v>1.19</v>
      </c>
      <c r="M9" s="25"/>
      <c r="N9" s="25">
        <v>2.86</v>
      </c>
      <c r="O9" s="22">
        <v>1.0900000000000001</v>
      </c>
      <c r="P9" s="28">
        <v>1.77</v>
      </c>
      <c r="Q9" s="33"/>
      <c r="R9" s="25">
        <v>0.12</v>
      </c>
      <c r="S9" s="22">
        <v>0.12</v>
      </c>
      <c r="T9" s="28" t="s">
        <v>6</v>
      </c>
      <c r="U9" s="22"/>
      <c r="V9" s="25">
        <v>0.71</v>
      </c>
    </row>
    <row r="10" spans="1:22" ht="15" customHeight="1" x14ac:dyDescent="0.25">
      <c r="A10" s="13">
        <v>2006</v>
      </c>
      <c r="B10" s="25">
        <v>10.09</v>
      </c>
      <c r="C10" s="22">
        <v>6.81</v>
      </c>
      <c r="D10" s="22">
        <v>3.28</v>
      </c>
      <c r="E10" s="22"/>
      <c r="F10" s="25">
        <v>3.46</v>
      </c>
      <c r="G10" s="22">
        <v>2.86</v>
      </c>
      <c r="H10" s="25">
        <v>0.6</v>
      </c>
      <c r="I10" s="22"/>
      <c r="J10" s="25">
        <v>3.04</v>
      </c>
      <c r="K10" s="22">
        <v>1.99</v>
      </c>
      <c r="L10" s="25">
        <v>1.05</v>
      </c>
      <c r="M10" s="25"/>
      <c r="N10" s="25">
        <v>2.71</v>
      </c>
      <c r="O10" s="22">
        <v>1.1000000000000001</v>
      </c>
      <c r="P10" s="22">
        <v>1.61</v>
      </c>
      <c r="Q10" s="33"/>
      <c r="R10" s="25">
        <v>0.14000000000000001</v>
      </c>
      <c r="S10" s="22">
        <v>0.13</v>
      </c>
      <c r="T10" s="22">
        <v>0.02</v>
      </c>
      <c r="U10" s="22"/>
      <c r="V10" s="25">
        <v>0.73</v>
      </c>
    </row>
    <row r="11" spans="1:22" ht="15" customHeight="1" x14ac:dyDescent="0.25">
      <c r="A11" s="13">
        <v>2007</v>
      </c>
      <c r="B11" s="25">
        <v>9.85</v>
      </c>
      <c r="C11" s="22">
        <v>6.98</v>
      </c>
      <c r="D11" s="22">
        <v>2.87</v>
      </c>
      <c r="E11" s="22"/>
      <c r="F11" s="25">
        <v>3.61</v>
      </c>
      <c r="G11" s="22">
        <v>3.04</v>
      </c>
      <c r="H11" s="25">
        <v>0.56999999999999995</v>
      </c>
      <c r="I11" s="22"/>
      <c r="J11" s="25">
        <v>2.96</v>
      </c>
      <c r="K11" s="22">
        <v>2.0499999999999998</v>
      </c>
      <c r="L11" s="25">
        <v>0.91</v>
      </c>
      <c r="M11" s="25"/>
      <c r="N11" s="25">
        <v>2.4700000000000002</v>
      </c>
      <c r="O11" s="22">
        <v>1.0900000000000001</v>
      </c>
      <c r="P11" s="22">
        <v>1.38</v>
      </c>
      <c r="Q11" s="33"/>
      <c r="R11" s="25">
        <v>0.14000000000000001</v>
      </c>
      <c r="S11" s="22">
        <v>0.12</v>
      </c>
      <c r="T11" s="22">
        <v>0.01</v>
      </c>
      <c r="U11" s="22"/>
      <c r="V11" s="25">
        <v>0.68</v>
      </c>
    </row>
    <row r="12" spans="1:22" ht="15" customHeight="1" x14ac:dyDescent="0.25">
      <c r="A12" s="13">
        <v>2008</v>
      </c>
      <c r="B12" s="25">
        <v>9.83</v>
      </c>
      <c r="C12" s="22">
        <v>7.02</v>
      </c>
      <c r="D12" s="22">
        <v>2.81</v>
      </c>
      <c r="E12" s="22"/>
      <c r="F12" s="25">
        <v>3.66</v>
      </c>
      <c r="G12" s="22">
        <v>3.09</v>
      </c>
      <c r="H12" s="25">
        <v>0.56999999999999995</v>
      </c>
      <c r="I12" s="22"/>
      <c r="J12" s="25">
        <v>2.92</v>
      </c>
      <c r="K12" s="22">
        <v>2.0699999999999998</v>
      </c>
      <c r="L12" s="25">
        <v>0.85</v>
      </c>
      <c r="M12" s="25"/>
      <c r="N12" s="25">
        <v>2.46</v>
      </c>
      <c r="O12" s="22">
        <v>1.1100000000000001</v>
      </c>
      <c r="P12" s="22">
        <v>1.36</v>
      </c>
      <c r="Q12" s="33"/>
      <c r="R12" s="25">
        <v>0.16</v>
      </c>
      <c r="S12" s="22">
        <v>0.12</v>
      </c>
      <c r="T12" s="22">
        <v>0.03</v>
      </c>
      <c r="U12" s="22"/>
      <c r="V12" s="25">
        <v>0.63</v>
      </c>
    </row>
    <row r="13" spans="1:22" ht="15" customHeight="1" x14ac:dyDescent="0.25">
      <c r="A13" s="13">
        <v>2009</v>
      </c>
      <c r="B13" s="25">
        <v>9.5399999999999991</v>
      </c>
      <c r="C13" s="22">
        <v>7.3</v>
      </c>
      <c r="D13" s="22">
        <v>2.2400000000000002</v>
      </c>
      <c r="E13" s="22"/>
      <c r="F13" s="25">
        <v>3.76</v>
      </c>
      <c r="G13" s="22">
        <v>3.31</v>
      </c>
      <c r="H13" s="25">
        <v>0.46</v>
      </c>
      <c r="I13" s="22"/>
      <c r="J13" s="25">
        <v>2.77</v>
      </c>
      <c r="K13" s="22">
        <v>2.12</v>
      </c>
      <c r="L13" s="25">
        <v>0.65</v>
      </c>
      <c r="M13" s="25"/>
      <c r="N13" s="25">
        <v>2.25</v>
      </c>
      <c r="O13" s="22">
        <v>1.1299999999999999</v>
      </c>
      <c r="P13" s="22">
        <v>1.1200000000000001</v>
      </c>
      <c r="Q13" s="33"/>
      <c r="R13" s="25">
        <v>0.14000000000000001</v>
      </c>
      <c r="S13" s="22">
        <v>0.13</v>
      </c>
      <c r="T13" s="22">
        <v>0.01</v>
      </c>
      <c r="U13" s="22"/>
      <c r="V13" s="25">
        <v>0.62</v>
      </c>
    </row>
    <row r="14" spans="1:22" ht="15" customHeight="1" x14ac:dyDescent="0.25">
      <c r="A14" s="13">
        <v>2010</v>
      </c>
      <c r="B14" s="25">
        <v>9.5</v>
      </c>
      <c r="C14" s="22">
        <v>7.38</v>
      </c>
      <c r="D14" s="22">
        <v>2.12</v>
      </c>
      <c r="E14" s="22"/>
      <c r="F14" s="25">
        <v>3.83</v>
      </c>
      <c r="G14" s="22">
        <v>3.4</v>
      </c>
      <c r="H14" s="25">
        <v>0.43</v>
      </c>
      <c r="I14" s="22"/>
      <c r="J14" s="25">
        <v>2.64</v>
      </c>
      <c r="K14" s="22">
        <v>2.1</v>
      </c>
      <c r="L14" s="25">
        <v>0.54</v>
      </c>
      <c r="M14" s="25"/>
      <c r="N14" s="25">
        <v>2.25</v>
      </c>
      <c r="O14" s="22">
        <v>1.1100000000000001</v>
      </c>
      <c r="P14" s="22">
        <v>1.1399999999999999</v>
      </c>
      <c r="Q14" s="33"/>
      <c r="R14" s="25">
        <v>0.14000000000000001</v>
      </c>
      <c r="S14" s="22">
        <v>0.13</v>
      </c>
      <c r="T14" s="22">
        <v>0.01</v>
      </c>
      <c r="U14" s="22"/>
      <c r="V14" s="25">
        <v>0.64</v>
      </c>
    </row>
    <row r="15" spans="1:22" ht="15" customHeight="1" x14ac:dyDescent="0.25">
      <c r="A15" s="13">
        <v>2011</v>
      </c>
      <c r="B15" s="25">
        <v>9.4700000000000006</v>
      </c>
      <c r="C15" s="22">
        <v>7.32</v>
      </c>
      <c r="D15" s="22">
        <v>2.16</v>
      </c>
      <c r="E15" s="22"/>
      <c r="F15" s="25">
        <v>3.94</v>
      </c>
      <c r="G15" s="22">
        <v>3.47</v>
      </c>
      <c r="H15" s="25">
        <v>0.47</v>
      </c>
      <c r="I15" s="22"/>
      <c r="J15" s="25">
        <v>2.7</v>
      </c>
      <c r="K15" s="22">
        <v>2.1</v>
      </c>
      <c r="L15" s="25">
        <v>0.6</v>
      </c>
      <c r="M15" s="25"/>
      <c r="N15" s="25">
        <v>2.09</v>
      </c>
      <c r="O15" s="22">
        <v>1.05</v>
      </c>
      <c r="P15" s="22">
        <v>1.04</v>
      </c>
      <c r="Q15" s="33"/>
      <c r="R15" s="25">
        <v>0.16</v>
      </c>
      <c r="S15" s="22">
        <v>0.12</v>
      </c>
      <c r="T15" s="22">
        <v>0.04</v>
      </c>
      <c r="U15" s="22"/>
      <c r="V15" s="25">
        <v>0.56999999999999995</v>
      </c>
    </row>
    <row r="16" spans="1:22" ht="15" customHeight="1" x14ac:dyDescent="0.25">
      <c r="A16" s="13">
        <v>2012</v>
      </c>
      <c r="B16" s="25">
        <v>9.1199999999999992</v>
      </c>
      <c r="C16" s="22">
        <v>7.21</v>
      </c>
      <c r="D16" s="22">
        <v>1.91</v>
      </c>
      <c r="E16" s="22"/>
      <c r="F16" s="25">
        <v>3.8</v>
      </c>
      <c r="G16" s="22">
        <v>3.43</v>
      </c>
      <c r="H16" s="25">
        <v>0.37</v>
      </c>
      <c r="I16" s="22"/>
      <c r="J16" s="25">
        <v>2.62</v>
      </c>
      <c r="K16" s="22">
        <v>2.1</v>
      </c>
      <c r="L16" s="25">
        <v>0.52</v>
      </c>
      <c r="M16" s="25"/>
      <c r="N16" s="25">
        <v>2.02</v>
      </c>
      <c r="O16" s="22">
        <v>1.05</v>
      </c>
      <c r="P16" s="22">
        <v>0.98</v>
      </c>
      <c r="Q16" s="33"/>
      <c r="R16" s="25">
        <v>0.15</v>
      </c>
      <c r="S16" s="22">
        <v>0.12</v>
      </c>
      <c r="T16" s="22">
        <v>0.03</v>
      </c>
      <c r="U16" s="22"/>
      <c r="V16" s="25">
        <v>0.53</v>
      </c>
    </row>
    <row r="17" spans="1:22" ht="15" customHeight="1" x14ac:dyDescent="0.25">
      <c r="A17" s="13">
        <v>2013</v>
      </c>
      <c r="B17" s="25">
        <v>9.75</v>
      </c>
      <c r="C17" s="22">
        <v>7.32</v>
      </c>
      <c r="D17" s="22">
        <v>2.44</v>
      </c>
      <c r="E17" s="22"/>
      <c r="F17" s="25">
        <v>4</v>
      </c>
      <c r="G17" s="22">
        <v>3.5</v>
      </c>
      <c r="H17" s="25">
        <v>0.51</v>
      </c>
      <c r="I17" s="22"/>
      <c r="J17" s="25">
        <v>2.79</v>
      </c>
      <c r="K17" s="22">
        <v>2.14</v>
      </c>
      <c r="L17" s="25">
        <v>0.65</v>
      </c>
      <c r="M17" s="25"/>
      <c r="N17" s="25">
        <v>2.29</v>
      </c>
      <c r="O17" s="22">
        <v>1.06</v>
      </c>
      <c r="P17" s="22">
        <v>1.23</v>
      </c>
      <c r="Q17" s="33"/>
      <c r="R17" s="25">
        <v>0.16</v>
      </c>
      <c r="S17" s="22">
        <v>0.11</v>
      </c>
      <c r="T17" s="22">
        <v>0.05</v>
      </c>
      <c r="U17" s="22"/>
      <c r="V17" s="25">
        <v>0.51</v>
      </c>
    </row>
    <row r="18" spans="1:22" ht="15" customHeight="1" x14ac:dyDescent="0.25">
      <c r="A18" s="13">
        <v>2014</v>
      </c>
      <c r="B18" s="25">
        <v>9.27</v>
      </c>
      <c r="C18" s="22">
        <v>7.2</v>
      </c>
      <c r="D18" s="22">
        <v>2.08</v>
      </c>
      <c r="E18" s="22"/>
      <c r="F18" s="25">
        <v>3.89</v>
      </c>
      <c r="G18" s="22">
        <v>3.46</v>
      </c>
      <c r="H18" s="25">
        <v>0.43</v>
      </c>
      <c r="I18" s="22"/>
      <c r="J18" s="25">
        <v>2.76</v>
      </c>
      <c r="K18" s="22">
        <v>2.15</v>
      </c>
      <c r="L18" s="25">
        <v>0.61</v>
      </c>
      <c r="M18" s="25"/>
      <c r="N18" s="25">
        <v>2.0099999999999998</v>
      </c>
      <c r="O18" s="22">
        <v>0.99</v>
      </c>
      <c r="P18" s="22">
        <v>1.02</v>
      </c>
      <c r="Q18" s="33"/>
      <c r="R18" s="25">
        <v>0.13</v>
      </c>
      <c r="S18" s="22">
        <v>0.11</v>
      </c>
      <c r="T18" s="22">
        <v>0.02</v>
      </c>
      <c r="U18" s="22"/>
      <c r="V18" s="25">
        <v>0.49</v>
      </c>
    </row>
    <row r="19" spans="1:22" ht="15" customHeight="1" x14ac:dyDescent="0.25">
      <c r="A19" s="13">
        <v>2015</v>
      </c>
      <c r="B19" s="25">
        <v>9.1300000000000008</v>
      </c>
      <c r="C19" s="22">
        <v>7.12</v>
      </c>
      <c r="D19" s="22">
        <v>2.0099999999999998</v>
      </c>
      <c r="E19" s="22"/>
      <c r="F19" s="25">
        <v>3.74</v>
      </c>
      <c r="G19" s="22">
        <v>3.4</v>
      </c>
      <c r="H19" s="25">
        <v>0.35</v>
      </c>
      <c r="I19" s="22"/>
      <c r="J19" s="25">
        <v>2.75</v>
      </c>
      <c r="K19" s="22">
        <v>2.15</v>
      </c>
      <c r="L19" s="25">
        <v>0.6</v>
      </c>
      <c r="M19" s="25"/>
      <c r="N19" s="25">
        <v>2.02</v>
      </c>
      <c r="O19" s="22">
        <v>1</v>
      </c>
      <c r="P19" s="22">
        <v>1.02</v>
      </c>
      <c r="Q19" s="33"/>
      <c r="R19" s="25">
        <v>0.14000000000000001</v>
      </c>
      <c r="S19" s="22">
        <v>0.11</v>
      </c>
      <c r="T19" s="22">
        <v>0.04</v>
      </c>
      <c r="U19" s="22"/>
      <c r="V19" s="25">
        <v>0.47</v>
      </c>
    </row>
    <row r="20" spans="1:22" ht="15" customHeight="1" x14ac:dyDescent="0.25">
      <c r="A20" s="13">
        <v>2016</v>
      </c>
      <c r="B20" s="25">
        <v>9</v>
      </c>
      <c r="C20" s="22">
        <v>7.15</v>
      </c>
      <c r="D20" s="22">
        <v>1.85</v>
      </c>
      <c r="E20" s="22"/>
      <c r="F20" s="25">
        <v>3.76</v>
      </c>
      <c r="G20" s="22">
        <v>3.39</v>
      </c>
      <c r="H20" s="25">
        <v>0.37</v>
      </c>
      <c r="I20" s="22"/>
      <c r="J20" s="25">
        <v>2.77</v>
      </c>
      <c r="K20" s="22">
        <v>2.1800000000000002</v>
      </c>
      <c r="L20" s="25">
        <v>0.6</v>
      </c>
      <c r="M20" s="25"/>
      <c r="N20" s="25">
        <v>1.87</v>
      </c>
      <c r="O20" s="22">
        <v>1</v>
      </c>
      <c r="P20" s="22">
        <v>0.87</v>
      </c>
      <c r="Q20" s="33"/>
      <c r="R20" s="25">
        <v>0.13</v>
      </c>
      <c r="S20" s="22">
        <v>0.11</v>
      </c>
      <c r="T20" s="22">
        <v>0.02</v>
      </c>
      <c r="U20" s="22"/>
      <c r="V20" s="25">
        <v>0.47</v>
      </c>
    </row>
    <row r="21" spans="1:22" ht="15" customHeight="1" x14ac:dyDescent="0.25">
      <c r="A21" s="13">
        <v>2017</v>
      </c>
      <c r="B21" s="25">
        <v>8.9700000000000006</v>
      </c>
      <c r="C21" s="22">
        <v>7.03</v>
      </c>
      <c r="D21" s="22">
        <v>1.94</v>
      </c>
      <c r="E21" s="22"/>
      <c r="F21" s="25">
        <v>3.76</v>
      </c>
      <c r="G21" s="22">
        <v>3.36</v>
      </c>
      <c r="H21" s="25">
        <v>0.41</v>
      </c>
      <c r="I21" s="22"/>
      <c r="J21" s="25">
        <v>2.79</v>
      </c>
      <c r="K21" s="22">
        <v>2.13</v>
      </c>
      <c r="L21" s="25">
        <v>0.66</v>
      </c>
      <c r="M21" s="25"/>
      <c r="N21" s="25">
        <v>1.83</v>
      </c>
      <c r="O21" s="22">
        <v>0.99</v>
      </c>
      <c r="P21" s="22">
        <v>0.84</v>
      </c>
      <c r="Q21" s="33"/>
      <c r="R21" s="25">
        <v>0.15</v>
      </c>
      <c r="S21" s="22">
        <v>0.12</v>
      </c>
      <c r="T21" s="22">
        <v>0.03</v>
      </c>
      <c r="U21" s="22"/>
      <c r="V21" s="25">
        <v>0.44</v>
      </c>
    </row>
    <row r="22" spans="1:22" ht="15" customHeight="1" x14ac:dyDescent="0.25">
      <c r="A22" s="13">
        <v>2018</v>
      </c>
      <c r="B22" s="25">
        <v>8.81</v>
      </c>
      <c r="C22" s="22">
        <v>7.2</v>
      </c>
      <c r="D22" s="22">
        <v>1.62</v>
      </c>
      <c r="E22" s="22"/>
      <c r="F22" s="25">
        <v>3.76</v>
      </c>
      <c r="G22" s="22">
        <v>3.38</v>
      </c>
      <c r="H22" s="25">
        <v>0.38</v>
      </c>
      <c r="I22" s="22"/>
      <c r="J22" s="25">
        <v>2.81</v>
      </c>
      <c r="K22" s="22">
        <v>2.25</v>
      </c>
      <c r="L22" s="25">
        <v>0.56000000000000005</v>
      </c>
      <c r="M22" s="25"/>
      <c r="N22" s="25">
        <v>1.65</v>
      </c>
      <c r="O22" s="22">
        <v>1</v>
      </c>
      <c r="P22" s="22">
        <v>0.66</v>
      </c>
      <c r="Q22" s="33"/>
      <c r="R22" s="25">
        <v>0.15</v>
      </c>
      <c r="S22" s="22">
        <v>0.13</v>
      </c>
      <c r="T22" s="22">
        <v>0.02</v>
      </c>
      <c r="U22" s="22"/>
      <c r="V22" s="25">
        <v>0.43</v>
      </c>
    </row>
    <row r="23" spans="1:22" ht="15" customHeight="1" x14ac:dyDescent="0.25">
      <c r="A23" s="35" t="s">
        <v>53</v>
      </c>
      <c r="B23" s="26">
        <v>8.66</v>
      </c>
      <c r="C23" s="23">
        <v>7.14</v>
      </c>
      <c r="D23" s="23">
        <v>1.52</v>
      </c>
      <c r="E23" s="23"/>
      <c r="F23" s="26">
        <v>3.71</v>
      </c>
      <c r="G23" s="23">
        <v>3.34</v>
      </c>
      <c r="H23" s="26">
        <v>0.37</v>
      </c>
      <c r="I23" s="23"/>
      <c r="J23" s="26">
        <v>2.76</v>
      </c>
      <c r="K23" s="23">
        <v>2.2400000000000002</v>
      </c>
      <c r="L23" s="26">
        <v>0.52</v>
      </c>
      <c r="M23" s="26"/>
      <c r="N23" s="26">
        <v>1.6</v>
      </c>
      <c r="O23" s="23">
        <v>1.01</v>
      </c>
      <c r="P23" s="23">
        <v>0.6</v>
      </c>
      <c r="Q23" s="51"/>
      <c r="R23" s="26">
        <v>0.17</v>
      </c>
      <c r="S23" s="23">
        <v>0.13</v>
      </c>
      <c r="T23" s="23">
        <v>0.03</v>
      </c>
      <c r="U23" s="23"/>
      <c r="V23" s="26">
        <v>0.42</v>
      </c>
    </row>
    <row r="24" spans="1:22" ht="15" customHeight="1" x14ac:dyDescent="0.25">
      <c r="A24" s="34" t="s">
        <v>54</v>
      </c>
      <c r="B24" s="25">
        <v>8.9812176733870501</v>
      </c>
      <c r="C24" s="22">
        <v>7.1412525007791592</v>
      </c>
      <c r="D24" s="22">
        <v>1.8399651726078918</v>
      </c>
      <c r="E24" s="22"/>
      <c r="F24" s="25">
        <v>3.8009804728644792</v>
      </c>
      <c r="G24" s="22">
        <v>3.3367707055358111</v>
      </c>
      <c r="H24" s="25">
        <v>0.46420976732866825</v>
      </c>
      <c r="I24" s="22"/>
      <c r="J24" s="25">
        <v>2.9163678102980484</v>
      </c>
      <c r="K24" s="22">
        <v>2.2419927112593192</v>
      </c>
      <c r="L24" s="25">
        <v>0.67437509903872916</v>
      </c>
      <c r="M24" s="25"/>
      <c r="N24" s="25">
        <v>1.6749754531680292</v>
      </c>
      <c r="O24" s="22">
        <v>1.0093977757268324</v>
      </c>
      <c r="P24" s="22">
        <v>0.66557767744119667</v>
      </c>
      <c r="Q24" s="33"/>
      <c r="R24" s="25">
        <v>0.16997456942511591</v>
      </c>
      <c r="S24" s="22">
        <v>0.13417194062581866</v>
      </c>
      <c r="T24" s="22">
        <v>3.5802628799297256E-2</v>
      </c>
      <c r="U24" s="22"/>
      <c r="V24" s="25">
        <v>0.41891936763137771</v>
      </c>
    </row>
    <row r="25" spans="1:22" ht="15" customHeight="1" x14ac:dyDescent="0.25">
      <c r="A25" s="13">
        <v>2020</v>
      </c>
      <c r="B25" s="25">
        <v>8.4720805371544223</v>
      </c>
      <c r="C25" s="22">
        <v>7.4652908334893375</v>
      </c>
      <c r="D25" s="22">
        <v>1.0067897036650841</v>
      </c>
      <c r="E25" s="22"/>
      <c r="F25" s="25">
        <v>3.8210515946902635</v>
      </c>
      <c r="G25" s="22">
        <v>3.5144074458840349</v>
      </c>
      <c r="H25" s="25">
        <v>0.3066441488062287</v>
      </c>
      <c r="I25" s="22"/>
      <c r="J25" s="25">
        <v>2.6320437217742985</v>
      </c>
      <c r="K25" s="22">
        <v>2.2705869518311395</v>
      </c>
      <c r="L25" s="25">
        <v>0.3614567699431589</v>
      </c>
      <c r="M25" s="25"/>
      <c r="N25" s="25">
        <v>1.435306553307681</v>
      </c>
      <c r="O25" s="22">
        <v>1.1273939534195352</v>
      </c>
      <c r="P25" s="22">
        <v>0.30791259988814579</v>
      </c>
      <c r="Q25" s="33"/>
      <c r="R25" s="25">
        <v>0.17369190111572727</v>
      </c>
      <c r="S25" s="22">
        <v>0.14291571608817652</v>
      </c>
      <c r="T25" s="22">
        <v>3.0776185027550751E-2</v>
      </c>
      <c r="U25" s="22"/>
      <c r="V25" s="25">
        <v>0.40998676626645136</v>
      </c>
    </row>
    <row r="26" spans="1:22" ht="15" customHeight="1" x14ac:dyDescent="0.25">
      <c r="A26" s="13">
        <v>2021</v>
      </c>
      <c r="B26" s="25">
        <v>8.6803420961784798</v>
      </c>
      <c r="C26" s="22">
        <v>7.6014096570163465</v>
      </c>
      <c r="D26" s="22">
        <v>1.0789324391621331</v>
      </c>
      <c r="E26" s="22"/>
      <c r="F26" s="25">
        <v>3.8621563402171812</v>
      </c>
      <c r="G26" s="22">
        <v>3.5109858440589115</v>
      </c>
      <c r="H26" s="25">
        <v>0.35117049615826984</v>
      </c>
      <c r="I26" s="22"/>
      <c r="J26" s="25">
        <v>2.698656305458913</v>
      </c>
      <c r="K26" s="22">
        <v>2.3330413957410525</v>
      </c>
      <c r="L26" s="25">
        <v>0.36561490971786026</v>
      </c>
      <c r="M26" s="25"/>
      <c r="N26" s="25">
        <v>1.5390236414564176</v>
      </c>
      <c r="O26" s="22">
        <v>1.2068973751885612</v>
      </c>
      <c r="P26" s="22">
        <v>0.33212626626785646</v>
      </c>
      <c r="Q26" s="33"/>
      <c r="R26" s="25">
        <v>0.18334228500856614</v>
      </c>
      <c r="S26" s="22">
        <v>0.15332151799041968</v>
      </c>
      <c r="T26" s="22">
        <v>3.002076701814646E-2</v>
      </c>
      <c r="U26" s="22"/>
      <c r="V26" s="25">
        <v>0.39716352403740168</v>
      </c>
    </row>
    <row r="27" spans="1:22" ht="15" customHeight="1" x14ac:dyDescent="0.25">
      <c r="A27" s="13">
        <v>2022</v>
      </c>
      <c r="B27" s="25">
        <v>8.8778399347138031</v>
      </c>
      <c r="C27" s="22">
        <v>7.5623239801947522</v>
      </c>
      <c r="D27" s="22">
        <v>1.3155159545190502</v>
      </c>
      <c r="E27" s="22"/>
      <c r="F27" s="25">
        <v>3.882457171750497</v>
      </c>
      <c r="G27" s="22">
        <v>3.4379232145835119</v>
      </c>
      <c r="H27" s="25">
        <v>0.44453395716698507</v>
      </c>
      <c r="I27" s="22"/>
      <c r="J27" s="25">
        <v>2.8203886847749517</v>
      </c>
      <c r="K27" s="22">
        <v>2.3734782534924097</v>
      </c>
      <c r="L27" s="25">
        <v>0.44691043128254204</v>
      </c>
      <c r="M27" s="25"/>
      <c r="N27" s="25">
        <v>1.6078609537767357</v>
      </c>
      <c r="O27" s="22">
        <v>1.2155678629210238</v>
      </c>
      <c r="P27" s="22">
        <v>0.3922930908557119</v>
      </c>
      <c r="Q27" s="33"/>
      <c r="R27" s="25">
        <v>0.188397467355049</v>
      </c>
      <c r="S27" s="22">
        <v>0.15661899214123778</v>
      </c>
      <c r="T27" s="22">
        <v>3.1778475213811212E-2</v>
      </c>
      <c r="U27" s="22"/>
      <c r="V27" s="25">
        <v>0.37873565705656947</v>
      </c>
    </row>
    <row r="28" spans="1:22" ht="15" customHeight="1" x14ac:dyDescent="0.25">
      <c r="A28" s="13">
        <v>2023</v>
      </c>
      <c r="B28" s="25">
        <v>8.581296367483132</v>
      </c>
      <c r="C28" s="22">
        <v>7.3860739414950487</v>
      </c>
      <c r="D28" s="22">
        <v>1.1952224259880837</v>
      </c>
      <c r="E28" s="22"/>
      <c r="F28" s="25">
        <v>3.764345643266501</v>
      </c>
      <c r="G28" s="22">
        <v>3.3660335935217232</v>
      </c>
      <c r="H28" s="25">
        <v>0.39831204974477807</v>
      </c>
      <c r="I28" s="22"/>
      <c r="J28" s="25">
        <v>2.6949196797590411</v>
      </c>
      <c r="K28" s="22">
        <v>2.36189451935366</v>
      </c>
      <c r="L28" s="25">
        <v>0.3330251604053811</v>
      </c>
      <c r="M28" s="25"/>
      <c r="N28" s="25">
        <v>1.5822574319976868</v>
      </c>
      <c r="O28" s="22">
        <v>1.1479865652113637</v>
      </c>
      <c r="P28" s="22">
        <v>0.43427086678632304</v>
      </c>
      <c r="Q28" s="33"/>
      <c r="R28" s="25">
        <v>0.19069526989453364</v>
      </c>
      <c r="S28" s="22">
        <v>0.1610809208429323</v>
      </c>
      <c r="T28" s="22">
        <v>2.9614349051601346E-2</v>
      </c>
      <c r="U28" s="22"/>
      <c r="V28" s="25">
        <v>0.34907834256536813</v>
      </c>
    </row>
    <row r="29" spans="1:22" ht="15" customHeight="1" x14ac:dyDescent="0.25">
      <c r="A29" s="13">
        <v>2024</v>
      </c>
      <c r="B29" s="25">
        <v>8.3951683432902229</v>
      </c>
      <c r="C29" s="22">
        <v>7.3300138040814016</v>
      </c>
      <c r="D29" s="22">
        <v>1.0651545392088217</v>
      </c>
      <c r="E29" s="22"/>
      <c r="F29" s="25">
        <v>3.6298182538061567</v>
      </c>
      <c r="G29" s="22">
        <v>3.3049096127776778</v>
      </c>
      <c r="H29" s="25">
        <v>0.32490864102847916</v>
      </c>
      <c r="I29" s="22"/>
      <c r="J29" s="25">
        <v>2.7195903054705126</v>
      </c>
      <c r="K29" s="22">
        <v>2.3972970261616604</v>
      </c>
      <c r="L29" s="25">
        <v>0.32229327930885238</v>
      </c>
      <c r="M29" s="25"/>
      <c r="N29" s="25">
        <v>1.5382656741304015</v>
      </c>
      <c r="O29" s="22">
        <v>1.1299349817334332</v>
      </c>
      <c r="P29" s="22">
        <v>0.40833069239696823</v>
      </c>
      <c r="Q29" s="33"/>
      <c r="R29" s="25">
        <v>0.17290361957762895</v>
      </c>
      <c r="S29" s="22">
        <v>0.16328169310310683</v>
      </c>
      <c r="T29" s="22">
        <v>9.621926474522112E-3</v>
      </c>
      <c r="U29" s="22"/>
      <c r="V29" s="25">
        <v>0.33459049030552235</v>
      </c>
    </row>
    <row r="30" spans="1:22" ht="15" customHeight="1" x14ac:dyDescent="0.25">
      <c r="A30" s="13">
        <v>2025</v>
      </c>
      <c r="B30" s="46">
        <v>8.1644924310576172</v>
      </c>
      <c r="C30" s="33">
        <v>7.1466974338629052</v>
      </c>
      <c r="D30" s="33">
        <v>1.0177949971947127</v>
      </c>
      <c r="E30" s="33"/>
      <c r="F30" s="46">
        <v>3.5088930223210419</v>
      </c>
      <c r="G30" s="33">
        <v>3.1641462218341005</v>
      </c>
      <c r="H30" s="46">
        <v>0.34474680048694123</v>
      </c>
      <c r="I30" s="33"/>
      <c r="J30" s="46">
        <v>2.6671681078442195</v>
      </c>
      <c r="K30" s="33">
        <v>2.4027915289347046</v>
      </c>
      <c r="L30" s="46">
        <v>0.26437657890951505</v>
      </c>
      <c r="M30" s="39"/>
      <c r="N30" s="39">
        <v>1.4846504468003821</v>
      </c>
      <c r="O30" s="40">
        <v>1.0960964259765857</v>
      </c>
      <c r="P30" s="40">
        <v>0.38855402082379625</v>
      </c>
      <c r="Q30" s="51"/>
      <c r="R30" s="39">
        <v>0.1852578753094955</v>
      </c>
      <c r="S30" s="40">
        <v>0.16514027833503547</v>
      </c>
      <c r="T30" s="40">
        <v>2.0117596974460032E-2</v>
      </c>
      <c r="U30" s="40"/>
      <c r="V30" s="39">
        <v>0.31852297878247837</v>
      </c>
    </row>
    <row r="31" spans="1:22" ht="15" customHeight="1" x14ac:dyDescent="0.25">
      <c r="A31" s="30" t="s">
        <v>55</v>
      </c>
      <c r="B31" s="30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44"/>
      <c r="R31" s="31"/>
      <c r="S31" s="31"/>
      <c r="T31" s="31"/>
      <c r="U31" s="31"/>
      <c r="V31" s="31"/>
    </row>
    <row r="32" spans="1:22" ht="15" customHeight="1" x14ac:dyDescent="0.25">
      <c r="A32" s="13" t="s">
        <v>56</v>
      </c>
      <c r="B32" s="77">
        <v>-9.0937027921006255</v>
      </c>
      <c r="C32" s="77">
        <v>7.624619187113145E-2</v>
      </c>
      <c r="D32" s="77">
        <v>-44.684007483025809</v>
      </c>
      <c r="E32" s="77"/>
      <c r="F32" s="77">
        <v>-7.6845291005485077</v>
      </c>
      <c r="G32" s="77">
        <v>-5.1733996410158163</v>
      </c>
      <c r="H32" s="77">
        <v>-25.734694797394308</v>
      </c>
      <c r="I32" s="77"/>
      <c r="J32" s="77">
        <v>-8.544865348392424</v>
      </c>
      <c r="K32" s="77">
        <v>7.172138288757651</v>
      </c>
      <c r="L32" s="77">
        <v>-60.796805919085109</v>
      </c>
      <c r="M32" s="32"/>
      <c r="N32" s="32">
        <v>-11.362853467951942</v>
      </c>
      <c r="O32" s="32">
        <v>8.5891461557189004</v>
      </c>
      <c r="P32" s="32">
        <v>-41.621536599967371</v>
      </c>
      <c r="Q32" s="32"/>
      <c r="R32" s="32">
        <v>8.9915249887500472</v>
      </c>
      <c r="S32" s="32">
        <v>23.081083544570557</v>
      </c>
      <c r="T32" s="32">
        <v>-43.809721103901438</v>
      </c>
      <c r="U32" s="32"/>
      <c r="V32" s="32">
        <v>-23.965563926192534</v>
      </c>
    </row>
    <row r="33" spans="1:22" ht="15" customHeight="1" x14ac:dyDescent="0.25">
      <c r="A33" s="14" t="s">
        <v>57</v>
      </c>
      <c r="B33" s="79">
        <v>-2.7477222945382827</v>
      </c>
      <c r="C33" s="78">
        <v>-2.5009007502335745</v>
      </c>
      <c r="D33" s="79">
        <v>-4.4462601689034642</v>
      </c>
      <c r="E33" s="79"/>
      <c r="F33" s="79">
        <v>-3.3314403925958267</v>
      </c>
      <c r="G33" s="79">
        <v>-4.2592205971185351</v>
      </c>
      <c r="H33" s="79">
        <v>6.1057654224478428</v>
      </c>
      <c r="I33" s="79"/>
      <c r="J33" s="79">
        <v>-1.9275770148483296</v>
      </c>
      <c r="K33" s="79">
        <v>0.22919574475264368</v>
      </c>
      <c r="L33" s="79">
        <v>-17.970185578656135</v>
      </c>
      <c r="M33" s="29"/>
      <c r="N33" s="29">
        <v>-3.4854335133187391</v>
      </c>
      <c r="O33" s="29">
        <v>-2.9947347682727496</v>
      </c>
      <c r="P33" s="29">
        <v>-4.843297832225069</v>
      </c>
      <c r="Q33" s="57"/>
      <c r="R33" s="29">
        <v>7.1451689455927365</v>
      </c>
      <c r="S33" s="29">
        <v>1.1382692061840671</v>
      </c>
      <c r="T33" s="29">
        <v>109.08075973901271</v>
      </c>
      <c r="U33" s="29"/>
      <c r="V33" s="29">
        <v>-4.8021423168280597</v>
      </c>
    </row>
    <row r="34" spans="1:22" ht="4.05" customHeight="1" x14ac:dyDescent="0.25"/>
    <row r="35" spans="1:22" ht="15" customHeight="1" x14ac:dyDescent="0.25">
      <c r="A35" s="12" t="s">
        <v>77</v>
      </c>
    </row>
    <row r="36" spans="1:22" ht="4.05" customHeight="1" x14ac:dyDescent="0.25"/>
    <row r="37" spans="1:22" ht="15" customHeight="1" x14ac:dyDescent="0.25">
      <c r="A37" s="2" t="s">
        <v>59</v>
      </c>
      <c r="B37" s="2"/>
      <c r="C37" s="27"/>
      <c r="D37" s="27"/>
      <c r="E37" s="27"/>
      <c r="F37" s="27"/>
      <c r="G37" s="27"/>
      <c r="H37" s="27"/>
      <c r="I37" s="27"/>
      <c r="J37" s="27"/>
      <c r="K37" s="27"/>
      <c r="L37" s="27"/>
    </row>
  </sheetData>
  <mergeCells count="5">
    <mergeCell ref="B3:D3"/>
    <mergeCell ref="F3:H3"/>
    <mergeCell ref="J3:L3"/>
    <mergeCell ref="N3:P3"/>
    <mergeCell ref="R3:T3"/>
  </mergeCells>
  <hyperlinks>
    <hyperlink ref="J1:N1" location="Blad1!A1" display="Till innehållsförteckningen" xr:uid="{7D84FE80-D60A-4E64-AB30-9FCF4BB21AED}"/>
  </hyperlinks>
  <pageMargins left="0.7" right="0.7" top="0.75" bottom="0.75" header="0.3" footer="0.3"/>
  <pageSetup paperSize="9" scale="54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60E28-3551-4652-A7AA-910A771FFAED}">
  <sheetPr>
    <pageSetUpPr fitToPage="1"/>
  </sheetPr>
  <dimension ref="A1:O37"/>
  <sheetViews>
    <sheetView zoomScaleNormal="100" workbookViewId="0">
      <pane ySplit="4" topLeftCell="A5" activePane="bottomLeft" state="frozen"/>
      <selection pane="bottomLeft" activeCell="H1" sqref="H1:I1"/>
    </sheetView>
  </sheetViews>
  <sheetFormatPr defaultColWidth="9" defaultRowHeight="12" x14ac:dyDescent="0.25"/>
  <cols>
    <col min="1" max="1" width="9.77734375" style="12" customWidth="1"/>
    <col min="2" max="3" width="8.5546875" style="1" customWidth="1"/>
    <col min="4" max="4" width="0.77734375" style="1" customWidth="1"/>
    <col min="5" max="6" width="8.5546875" style="1" customWidth="1"/>
    <col min="7" max="7" width="0.77734375" style="1" customWidth="1"/>
    <col min="8" max="9" width="8.5546875" style="1" customWidth="1"/>
    <col min="10" max="10" width="0.77734375" style="1" customWidth="1"/>
    <col min="11" max="12" width="8.5546875" style="1" customWidth="1"/>
    <col min="13" max="13" width="0.77734375" style="1" customWidth="1"/>
    <col min="14" max="15" width="8.5546875" style="1" customWidth="1"/>
    <col min="16" max="16384" width="9" style="1"/>
  </cols>
  <sheetData>
    <row r="1" spans="1:15" ht="40.049999999999997" customHeight="1" x14ac:dyDescent="0.25">
      <c r="H1" s="109" t="s">
        <v>38</v>
      </c>
      <c r="I1" s="109"/>
      <c r="J1" s="20"/>
    </row>
    <row r="2" spans="1:15" ht="18" customHeight="1" x14ac:dyDescent="0.25">
      <c r="A2" s="15" t="s">
        <v>78</v>
      </c>
    </row>
    <row r="3" spans="1:15" ht="25.5" customHeight="1" x14ac:dyDescent="0.25">
      <c r="A3" s="16"/>
      <c r="B3" s="108" t="s">
        <v>43</v>
      </c>
      <c r="C3" s="108"/>
      <c r="D3" s="43"/>
      <c r="E3" s="108" t="s">
        <v>62</v>
      </c>
      <c r="F3" s="108"/>
      <c r="G3" s="43"/>
      <c r="H3" s="108" t="s">
        <v>63</v>
      </c>
      <c r="I3" s="108"/>
      <c r="J3" s="53"/>
      <c r="K3" s="107" t="s">
        <v>64</v>
      </c>
      <c r="L3" s="107"/>
      <c r="M3" s="48"/>
      <c r="N3" s="107" t="s">
        <v>65</v>
      </c>
      <c r="O3" s="107"/>
    </row>
    <row r="4" spans="1:15" ht="24.6" customHeight="1" x14ac:dyDescent="0.25">
      <c r="A4" s="18" t="s">
        <v>74</v>
      </c>
      <c r="B4" s="19" t="s">
        <v>75</v>
      </c>
      <c r="C4" s="19" t="s">
        <v>76</v>
      </c>
      <c r="D4" s="19"/>
      <c r="E4" s="19" t="s">
        <v>75</v>
      </c>
      <c r="F4" s="19" t="s">
        <v>76</v>
      </c>
      <c r="G4" s="19"/>
      <c r="H4" s="19" t="s">
        <v>75</v>
      </c>
      <c r="I4" s="19" t="s">
        <v>76</v>
      </c>
      <c r="J4" s="42"/>
      <c r="K4" s="19" t="s">
        <v>75</v>
      </c>
      <c r="L4" s="19" t="s">
        <v>76</v>
      </c>
      <c r="M4" s="19"/>
      <c r="N4" s="19" t="s">
        <v>75</v>
      </c>
      <c r="O4" s="19" t="s">
        <v>76</v>
      </c>
    </row>
    <row r="5" spans="1:15" ht="15" customHeight="1" x14ac:dyDescent="0.25">
      <c r="A5" s="13">
        <v>2001</v>
      </c>
      <c r="B5" s="68">
        <v>73.5</v>
      </c>
      <c r="C5" s="68">
        <v>26.5</v>
      </c>
      <c r="D5" s="68"/>
      <c r="E5" s="69">
        <v>79.599999999999994</v>
      </c>
      <c r="F5" s="70">
        <v>20.399999999999999</v>
      </c>
      <c r="G5" s="71"/>
      <c r="H5" s="70">
        <v>71.900000000000006</v>
      </c>
      <c r="I5" s="70">
        <v>28.1</v>
      </c>
      <c r="J5" s="36"/>
      <c r="K5" s="68">
        <v>57.4</v>
      </c>
      <c r="L5" s="69">
        <v>42.6</v>
      </c>
      <c r="M5" s="32"/>
      <c r="N5" s="68"/>
      <c r="O5" s="69"/>
    </row>
    <row r="6" spans="1:15" ht="15" customHeight="1" x14ac:dyDescent="0.25">
      <c r="A6" s="13">
        <v>2002</v>
      </c>
      <c r="B6" s="68">
        <v>72</v>
      </c>
      <c r="C6" s="68">
        <v>28</v>
      </c>
      <c r="D6" s="68"/>
      <c r="E6" s="69">
        <v>77.099999999999994</v>
      </c>
      <c r="F6" s="70">
        <v>22.9</v>
      </c>
      <c r="G6" s="71"/>
      <c r="H6" s="70">
        <v>70.900000000000006</v>
      </c>
      <c r="I6" s="70">
        <v>29.1</v>
      </c>
      <c r="J6" s="36"/>
      <c r="K6" s="68">
        <v>55.7</v>
      </c>
      <c r="L6" s="69">
        <v>44.3</v>
      </c>
      <c r="M6" s="32"/>
      <c r="N6" s="68"/>
      <c r="O6" s="69"/>
    </row>
    <row r="7" spans="1:15" ht="15" customHeight="1" x14ac:dyDescent="0.25">
      <c r="A7" s="13">
        <v>2003</v>
      </c>
      <c r="B7" s="68">
        <v>68.5</v>
      </c>
      <c r="C7" s="68">
        <v>31.5</v>
      </c>
      <c r="D7" s="68"/>
      <c r="E7" s="69">
        <v>76.599999999999994</v>
      </c>
      <c r="F7" s="70">
        <v>23.4</v>
      </c>
      <c r="G7" s="71"/>
      <c r="H7" s="70">
        <v>66.599999999999994</v>
      </c>
      <c r="I7" s="70">
        <v>33.4</v>
      </c>
      <c r="J7" s="36"/>
      <c r="K7" s="68">
        <v>48.5</v>
      </c>
      <c r="L7" s="69">
        <v>51.5</v>
      </c>
      <c r="M7" s="32"/>
      <c r="N7" s="68"/>
      <c r="O7" s="69"/>
    </row>
    <row r="8" spans="1:15" ht="15" customHeight="1" x14ac:dyDescent="0.25">
      <c r="A8" s="13">
        <v>2004</v>
      </c>
      <c r="B8" s="68">
        <v>61.6</v>
      </c>
      <c r="C8" s="68">
        <v>38.4</v>
      </c>
      <c r="D8" s="68"/>
      <c r="E8" s="69">
        <v>74.599999999999994</v>
      </c>
      <c r="F8" s="70">
        <v>25.4</v>
      </c>
      <c r="G8" s="71"/>
      <c r="H8" s="70">
        <v>58.7</v>
      </c>
      <c r="I8" s="70">
        <v>41.3</v>
      </c>
      <c r="J8" s="36"/>
      <c r="K8" s="68">
        <v>37.799999999999997</v>
      </c>
      <c r="L8" s="69">
        <v>62.2</v>
      </c>
      <c r="M8" s="32"/>
      <c r="N8" s="68"/>
      <c r="O8" s="69"/>
    </row>
    <row r="9" spans="1:15" ht="15" customHeight="1" x14ac:dyDescent="0.25">
      <c r="A9" s="13">
        <v>2005</v>
      </c>
      <c r="B9" s="68">
        <v>63.7</v>
      </c>
      <c r="C9" s="68">
        <v>36.299999999999997</v>
      </c>
      <c r="D9" s="68"/>
      <c r="E9" s="69">
        <v>77.8</v>
      </c>
      <c r="F9" s="70">
        <v>22.2</v>
      </c>
      <c r="G9" s="71"/>
      <c r="H9" s="70">
        <v>61.5</v>
      </c>
      <c r="I9" s="70">
        <v>38.5</v>
      </c>
      <c r="J9" s="36"/>
      <c r="K9" s="68">
        <v>38.200000000000003</v>
      </c>
      <c r="L9" s="69">
        <v>61.8</v>
      </c>
      <c r="M9" s="32"/>
      <c r="N9" s="68"/>
      <c r="O9" s="69"/>
    </row>
    <row r="10" spans="1:15" ht="15" customHeight="1" x14ac:dyDescent="0.25">
      <c r="A10" s="13">
        <v>2006</v>
      </c>
      <c r="B10" s="68">
        <v>67.5</v>
      </c>
      <c r="C10" s="68">
        <v>32.5</v>
      </c>
      <c r="D10" s="68"/>
      <c r="E10" s="68">
        <v>82.7</v>
      </c>
      <c r="F10" s="71">
        <v>17.3</v>
      </c>
      <c r="G10" s="71"/>
      <c r="H10" s="71">
        <v>65.400000000000006</v>
      </c>
      <c r="I10" s="71">
        <v>34.6</v>
      </c>
      <c r="J10" s="36"/>
      <c r="K10" s="68">
        <v>40.700000000000003</v>
      </c>
      <c r="L10" s="68">
        <v>59.3</v>
      </c>
      <c r="M10" s="32"/>
      <c r="N10" s="68">
        <v>88</v>
      </c>
      <c r="O10" s="68">
        <v>12</v>
      </c>
    </row>
    <row r="11" spans="1:15" ht="15" customHeight="1" x14ac:dyDescent="0.25">
      <c r="A11" s="13">
        <v>2007</v>
      </c>
      <c r="B11" s="68">
        <v>70.900000000000006</v>
      </c>
      <c r="C11" s="68">
        <v>29.1</v>
      </c>
      <c r="D11" s="68"/>
      <c r="E11" s="68">
        <v>84.2</v>
      </c>
      <c r="F11" s="71">
        <v>15.8</v>
      </c>
      <c r="G11" s="71"/>
      <c r="H11" s="71">
        <v>69.400000000000006</v>
      </c>
      <c r="I11" s="71">
        <v>30.6</v>
      </c>
      <c r="J11" s="36"/>
      <c r="K11" s="68">
        <v>44.2</v>
      </c>
      <c r="L11" s="68">
        <v>55.8</v>
      </c>
      <c r="M11" s="32"/>
      <c r="N11" s="68">
        <v>90.2</v>
      </c>
      <c r="O11" s="68">
        <v>9.8000000000000007</v>
      </c>
    </row>
    <row r="12" spans="1:15" ht="15" customHeight="1" x14ac:dyDescent="0.25">
      <c r="A12" s="13">
        <v>2008</v>
      </c>
      <c r="B12" s="68">
        <v>71.400000000000006</v>
      </c>
      <c r="C12" s="68">
        <v>28.6</v>
      </c>
      <c r="D12" s="68"/>
      <c r="E12" s="68">
        <v>84.4</v>
      </c>
      <c r="F12" s="71">
        <v>15.6</v>
      </c>
      <c r="G12" s="71"/>
      <c r="H12" s="71">
        <v>70.8</v>
      </c>
      <c r="I12" s="71">
        <v>29.2</v>
      </c>
      <c r="J12" s="36"/>
      <c r="K12" s="68">
        <v>44.9</v>
      </c>
      <c r="L12" s="68">
        <v>55.1</v>
      </c>
      <c r="M12" s="32"/>
      <c r="N12" s="68">
        <v>79.5</v>
      </c>
      <c r="O12" s="68">
        <v>20.5</v>
      </c>
    </row>
    <row r="13" spans="1:15" ht="15" customHeight="1" x14ac:dyDescent="0.25">
      <c r="A13" s="13">
        <v>2009</v>
      </c>
      <c r="B13" s="68">
        <v>76.5</v>
      </c>
      <c r="C13" s="68">
        <v>23.5</v>
      </c>
      <c r="D13" s="68"/>
      <c r="E13" s="68">
        <v>87.83</v>
      </c>
      <c r="F13" s="71">
        <v>12.2</v>
      </c>
      <c r="G13" s="71"/>
      <c r="H13" s="71">
        <v>76.599999999999994</v>
      </c>
      <c r="I13" s="71">
        <v>23.4</v>
      </c>
      <c r="J13" s="36"/>
      <c r="K13" s="68">
        <v>50.2</v>
      </c>
      <c r="L13" s="68">
        <v>49.8</v>
      </c>
      <c r="M13" s="32"/>
      <c r="N13" s="68">
        <v>89.6</v>
      </c>
      <c r="O13" s="68">
        <v>10.4</v>
      </c>
    </row>
    <row r="14" spans="1:15" ht="15" customHeight="1" x14ac:dyDescent="0.25">
      <c r="A14" s="13">
        <v>2010</v>
      </c>
      <c r="B14" s="68">
        <v>77.7</v>
      </c>
      <c r="C14" s="68">
        <v>22.3</v>
      </c>
      <c r="D14" s="68"/>
      <c r="E14" s="68">
        <v>88.8</v>
      </c>
      <c r="F14" s="71">
        <v>11.2</v>
      </c>
      <c r="G14" s="71"/>
      <c r="H14" s="71">
        <v>79.7</v>
      </c>
      <c r="I14" s="71">
        <v>20.3</v>
      </c>
      <c r="J14" s="36"/>
      <c r="K14" s="68">
        <v>49.4</v>
      </c>
      <c r="L14" s="68">
        <v>50.6</v>
      </c>
      <c r="M14" s="32"/>
      <c r="N14" s="68">
        <v>91.4</v>
      </c>
      <c r="O14" s="68">
        <v>8.6</v>
      </c>
    </row>
    <row r="15" spans="1:15" ht="15" customHeight="1" x14ac:dyDescent="0.25">
      <c r="A15" s="13">
        <v>2011</v>
      </c>
      <c r="B15" s="68">
        <v>77.2</v>
      </c>
      <c r="C15" s="68">
        <v>22.8</v>
      </c>
      <c r="D15" s="68"/>
      <c r="E15" s="68">
        <v>88.1</v>
      </c>
      <c r="F15" s="71">
        <v>11.9</v>
      </c>
      <c r="G15" s="71"/>
      <c r="H15" s="71">
        <v>77.7</v>
      </c>
      <c r="I15" s="71">
        <v>22.3</v>
      </c>
      <c r="J15" s="36"/>
      <c r="K15" s="68">
        <v>50.1</v>
      </c>
      <c r="L15" s="68">
        <v>49.9</v>
      </c>
      <c r="M15" s="32"/>
      <c r="N15" s="68">
        <v>75.400000000000006</v>
      </c>
      <c r="O15" s="68">
        <v>24.6</v>
      </c>
    </row>
    <row r="16" spans="1:15" ht="15" customHeight="1" x14ac:dyDescent="0.25">
      <c r="A16" s="13">
        <v>2012</v>
      </c>
      <c r="B16" s="68">
        <v>79.099999999999994</v>
      </c>
      <c r="C16" s="68">
        <v>20.9</v>
      </c>
      <c r="D16" s="68"/>
      <c r="E16" s="68">
        <v>90.2</v>
      </c>
      <c r="F16" s="71">
        <v>9.8000000000000007</v>
      </c>
      <c r="G16" s="71"/>
      <c r="H16" s="71">
        <v>80.099999999999994</v>
      </c>
      <c r="I16" s="71">
        <v>19.899999999999999</v>
      </c>
      <c r="J16" s="36"/>
      <c r="K16" s="68">
        <v>51.6</v>
      </c>
      <c r="L16" s="68">
        <v>48.4</v>
      </c>
      <c r="M16" s="32"/>
      <c r="N16" s="68">
        <v>77.400000000000006</v>
      </c>
      <c r="O16" s="68">
        <v>22.6</v>
      </c>
    </row>
    <row r="17" spans="1:15" ht="15" customHeight="1" x14ac:dyDescent="0.25">
      <c r="A17" s="13">
        <v>2013</v>
      </c>
      <c r="B17" s="68">
        <v>75</v>
      </c>
      <c r="C17" s="68">
        <v>25</v>
      </c>
      <c r="D17" s="68"/>
      <c r="E17" s="68">
        <v>87.4</v>
      </c>
      <c r="F17" s="71">
        <v>12.6</v>
      </c>
      <c r="G17" s="71"/>
      <c r="H17" s="71">
        <v>76.7</v>
      </c>
      <c r="I17" s="71">
        <v>23.3</v>
      </c>
      <c r="J17" s="36"/>
      <c r="K17" s="68">
        <v>46.1</v>
      </c>
      <c r="L17" s="68">
        <v>53.9</v>
      </c>
      <c r="M17" s="32"/>
      <c r="N17" s="68">
        <v>69.5</v>
      </c>
      <c r="O17" s="68">
        <v>30.5</v>
      </c>
    </row>
    <row r="18" spans="1:15" ht="15" customHeight="1" x14ac:dyDescent="0.25">
      <c r="A18" s="13">
        <v>2014</v>
      </c>
      <c r="B18" s="68">
        <v>77.599999999999994</v>
      </c>
      <c r="C18" s="68">
        <v>22.4</v>
      </c>
      <c r="D18" s="68"/>
      <c r="E18" s="68">
        <v>89.1</v>
      </c>
      <c r="F18" s="71">
        <v>10.9</v>
      </c>
      <c r="G18" s="71"/>
      <c r="H18" s="71">
        <v>78</v>
      </c>
      <c r="I18" s="71">
        <v>22</v>
      </c>
      <c r="J18" s="36"/>
      <c r="K18" s="68">
        <v>49.1</v>
      </c>
      <c r="L18" s="68">
        <v>50.9</v>
      </c>
      <c r="M18" s="32"/>
      <c r="N18" s="68">
        <v>85.4</v>
      </c>
      <c r="O18" s="68">
        <v>14.6</v>
      </c>
    </row>
    <row r="19" spans="1:15" ht="15" customHeight="1" x14ac:dyDescent="0.25">
      <c r="A19" s="13">
        <v>2015</v>
      </c>
      <c r="B19" s="68">
        <v>78</v>
      </c>
      <c r="C19" s="68">
        <v>22</v>
      </c>
      <c r="D19" s="68"/>
      <c r="E19" s="68">
        <v>90.7</v>
      </c>
      <c r="F19" s="71">
        <v>9.3000000000000007</v>
      </c>
      <c r="G19" s="71"/>
      <c r="H19" s="71">
        <v>78.2</v>
      </c>
      <c r="I19" s="71">
        <v>21.8</v>
      </c>
      <c r="J19" s="36"/>
      <c r="K19" s="68">
        <v>49.4</v>
      </c>
      <c r="L19" s="68">
        <v>50.6</v>
      </c>
      <c r="M19" s="32"/>
      <c r="N19" s="68">
        <v>74.2</v>
      </c>
      <c r="O19" s="68">
        <v>25.8</v>
      </c>
    </row>
    <row r="20" spans="1:15" ht="15" customHeight="1" x14ac:dyDescent="0.25">
      <c r="A20" s="13">
        <v>2016</v>
      </c>
      <c r="B20" s="68">
        <v>79.400000000000006</v>
      </c>
      <c r="C20" s="68">
        <v>20.6</v>
      </c>
      <c r="D20" s="68"/>
      <c r="E20" s="68">
        <v>90.2</v>
      </c>
      <c r="F20" s="71">
        <v>9.8000000000000007</v>
      </c>
      <c r="G20" s="71"/>
      <c r="H20" s="71">
        <v>78.5</v>
      </c>
      <c r="I20" s="71">
        <v>21.5</v>
      </c>
      <c r="J20" s="36"/>
      <c r="K20" s="68">
        <v>53.6</v>
      </c>
      <c r="L20" s="68">
        <v>46.4</v>
      </c>
      <c r="M20" s="32"/>
      <c r="N20" s="68">
        <v>84.2</v>
      </c>
      <c r="O20" s="68">
        <v>15.8</v>
      </c>
    </row>
    <row r="21" spans="1:15" ht="15" customHeight="1" x14ac:dyDescent="0.25">
      <c r="A21" s="13">
        <v>2017</v>
      </c>
      <c r="B21" s="68">
        <v>78.400000000000006</v>
      </c>
      <c r="C21" s="68">
        <v>21.6</v>
      </c>
      <c r="D21" s="68"/>
      <c r="E21" s="68">
        <v>89.2</v>
      </c>
      <c r="F21" s="71">
        <v>10.8</v>
      </c>
      <c r="G21" s="71"/>
      <c r="H21" s="71">
        <v>76.3</v>
      </c>
      <c r="I21" s="71">
        <v>23.7</v>
      </c>
      <c r="J21" s="36"/>
      <c r="K21" s="68">
        <v>54</v>
      </c>
      <c r="L21" s="68">
        <v>46</v>
      </c>
      <c r="M21" s="32"/>
      <c r="N21" s="68">
        <v>77.900000000000006</v>
      </c>
      <c r="O21" s="68">
        <v>22.1</v>
      </c>
    </row>
    <row r="22" spans="1:15" ht="15" customHeight="1" x14ac:dyDescent="0.25">
      <c r="A22" s="13">
        <v>2018</v>
      </c>
      <c r="B22" s="68">
        <v>81.599999999999994</v>
      </c>
      <c r="C22" s="68">
        <v>18.399999999999999</v>
      </c>
      <c r="D22" s="68"/>
      <c r="E22" s="68">
        <v>89.8</v>
      </c>
      <c r="F22" s="71">
        <v>10.199999999999999</v>
      </c>
      <c r="G22" s="71"/>
      <c r="H22" s="71">
        <v>80.2</v>
      </c>
      <c r="I22" s="71">
        <v>19.8</v>
      </c>
      <c r="J22" s="36"/>
      <c r="K22" s="68">
        <v>60.2</v>
      </c>
      <c r="L22" s="68">
        <v>39.799999999999997</v>
      </c>
      <c r="M22" s="32"/>
      <c r="N22" s="68">
        <v>85.6</v>
      </c>
      <c r="O22" s="68">
        <v>14.4</v>
      </c>
    </row>
    <row r="23" spans="1:15" ht="15" customHeight="1" x14ac:dyDescent="0.25">
      <c r="A23" s="35" t="s">
        <v>53</v>
      </c>
      <c r="B23" s="72">
        <v>82.5</v>
      </c>
      <c r="C23" s="72">
        <v>17.5</v>
      </c>
      <c r="D23" s="72"/>
      <c r="E23" s="72">
        <v>90.1</v>
      </c>
      <c r="F23" s="29">
        <v>9.9</v>
      </c>
      <c r="G23" s="29"/>
      <c r="H23" s="29">
        <v>81.2</v>
      </c>
      <c r="I23" s="29">
        <v>18.8</v>
      </c>
      <c r="J23" s="73"/>
      <c r="K23" s="72">
        <v>62.9</v>
      </c>
      <c r="L23" s="72">
        <v>37.1</v>
      </c>
      <c r="M23" s="57"/>
      <c r="N23" s="72">
        <v>80.099999999999994</v>
      </c>
      <c r="O23" s="72">
        <v>19.899999999999999</v>
      </c>
    </row>
    <row r="24" spans="1:15" ht="15" customHeight="1" x14ac:dyDescent="0.25">
      <c r="A24" s="34" t="s">
        <v>54</v>
      </c>
      <c r="B24" s="68">
        <v>79.513188082947423</v>
      </c>
      <c r="C24" s="68">
        <v>20.486811917052595</v>
      </c>
      <c r="D24" s="68"/>
      <c r="E24" s="68">
        <v>87.787104652531085</v>
      </c>
      <c r="F24" s="71">
        <v>12.212895347468915</v>
      </c>
      <c r="G24" s="71"/>
      <c r="H24" s="71">
        <v>76.876198651712286</v>
      </c>
      <c r="I24" s="71">
        <v>23.123801348287714</v>
      </c>
      <c r="J24" s="36"/>
      <c r="K24" s="68">
        <v>60.263436924861743</v>
      </c>
      <c r="L24" s="68">
        <v>39.736563075138257</v>
      </c>
      <c r="M24" s="32"/>
      <c r="N24" s="68">
        <v>78.93647919192378</v>
      </c>
      <c r="O24" s="68">
        <v>21.06352080807622</v>
      </c>
    </row>
    <row r="25" spans="1:15" ht="15" customHeight="1" x14ac:dyDescent="0.25">
      <c r="A25" s="13">
        <v>2020</v>
      </c>
      <c r="B25" s="68">
        <v>88.116381811412253</v>
      </c>
      <c r="C25" s="68">
        <v>11.883618188587732</v>
      </c>
      <c r="D25" s="68"/>
      <c r="E25" s="68">
        <v>91.974875470607572</v>
      </c>
      <c r="F25" s="71">
        <v>8.0251245293924285</v>
      </c>
      <c r="G25" s="71"/>
      <c r="H25" s="71">
        <v>86.267068173947507</v>
      </c>
      <c r="I25" s="71">
        <v>13.732931826052493</v>
      </c>
      <c r="J25" s="36"/>
      <c r="K25" s="68">
        <v>78.547258829233542</v>
      </c>
      <c r="L25" s="68">
        <v>21.452741170766458</v>
      </c>
      <c r="M25" s="32"/>
      <c r="N25" s="68">
        <v>82.281162892537381</v>
      </c>
      <c r="O25" s="68">
        <v>17.718837107462619</v>
      </c>
    </row>
    <row r="26" spans="1:15" ht="15" customHeight="1" x14ac:dyDescent="0.25">
      <c r="A26" s="13">
        <v>2021</v>
      </c>
      <c r="B26" s="68">
        <v>87.570392650341134</v>
      </c>
      <c r="C26" s="68">
        <v>12.42960734965887</v>
      </c>
      <c r="D26" s="68"/>
      <c r="E26" s="68">
        <v>90.90739821944851</v>
      </c>
      <c r="F26" s="71">
        <v>9.0926017805514903</v>
      </c>
      <c r="G26" s="71"/>
      <c r="H26" s="71">
        <v>86.451964669295421</v>
      </c>
      <c r="I26" s="71">
        <v>13.548035330704579</v>
      </c>
      <c r="J26" s="36"/>
      <c r="K26" s="68">
        <v>78.419677429155229</v>
      </c>
      <c r="L26" s="68">
        <v>21.580322570844771</v>
      </c>
      <c r="M26" s="32"/>
      <c r="N26" s="68">
        <v>83.6258356784722</v>
      </c>
      <c r="O26" s="68">
        <v>16.3741643215278</v>
      </c>
    </row>
    <row r="27" spans="1:15" ht="15" customHeight="1" x14ac:dyDescent="0.25">
      <c r="A27" s="13">
        <v>2022</v>
      </c>
      <c r="B27" s="68">
        <v>85.182026661967981</v>
      </c>
      <c r="C27" s="68">
        <v>14.817973338032015</v>
      </c>
      <c r="D27" s="68"/>
      <c r="E27" s="68">
        <v>88.550190317577758</v>
      </c>
      <c r="F27" s="71">
        <v>11.449809682422242</v>
      </c>
      <c r="G27" s="71"/>
      <c r="H27" s="71">
        <v>84.154296402653358</v>
      </c>
      <c r="I27" s="71">
        <v>15.845703597346642</v>
      </c>
      <c r="J27" s="36"/>
      <c r="K27" s="68">
        <v>75.601553732973798</v>
      </c>
      <c r="L27" s="68">
        <v>24.398446267026202</v>
      </c>
      <c r="M27" s="32"/>
      <c r="N27" s="68">
        <v>83.132217401881348</v>
      </c>
      <c r="O27" s="68">
        <v>16.867782598118652</v>
      </c>
    </row>
    <row r="28" spans="1:15" ht="15" customHeight="1" x14ac:dyDescent="0.25">
      <c r="A28" s="13">
        <v>2023</v>
      </c>
      <c r="B28" s="68">
        <v>86.07177313538422</v>
      </c>
      <c r="C28" s="68">
        <v>13.92822686461578</v>
      </c>
      <c r="D28" s="68"/>
      <c r="E28" s="68">
        <v>89.41882368168659</v>
      </c>
      <c r="F28" s="71">
        <v>10.58117631831341</v>
      </c>
      <c r="G28" s="71"/>
      <c r="H28" s="71">
        <v>87.64248289451217</v>
      </c>
      <c r="I28" s="71">
        <v>12.35751710548783</v>
      </c>
      <c r="J28" s="36"/>
      <c r="K28" s="68">
        <v>72.553716101808263</v>
      </c>
      <c r="L28" s="68">
        <v>27.446283898191737</v>
      </c>
      <c r="M28" s="32"/>
      <c r="N28" s="68">
        <v>84.470328462798307</v>
      </c>
      <c r="O28" s="68">
        <v>15.529671537201693</v>
      </c>
    </row>
    <row r="29" spans="1:15" ht="15" customHeight="1" x14ac:dyDescent="0.25">
      <c r="A29" s="13">
        <v>2024</v>
      </c>
      <c r="B29" s="68">
        <v>87.312290883837505</v>
      </c>
      <c r="C29" s="68">
        <v>12.687709116162498</v>
      </c>
      <c r="D29" s="68"/>
      <c r="E29" s="68">
        <v>91.048900569944905</v>
      </c>
      <c r="F29" s="71">
        <v>8.9510994300550948</v>
      </c>
      <c r="G29" s="71"/>
      <c r="H29" s="71">
        <v>88.149197375040174</v>
      </c>
      <c r="I29" s="71">
        <v>11.850802624959826</v>
      </c>
      <c r="J29" s="36"/>
      <c r="K29" s="68">
        <v>73.45512551804147</v>
      </c>
      <c r="L29" s="68">
        <v>26.54487448195853</v>
      </c>
      <c r="M29" s="32"/>
      <c r="N29" s="68">
        <v>94.435092511060972</v>
      </c>
      <c r="O29" s="68">
        <v>5.5649074889390278</v>
      </c>
    </row>
    <row r="30" spans="1:15" ht="15" customHeight="1" x14ac:dyDescent="0.25">
      <c r="A30" s="13">
        <v>2025</v>
      </c>
      <c r="B30" s="32">
        <v>87.533885225699592</v>
      </c>
      <c r="C30" s="32">
        <v>12.466114774300415</v>
      </c>
      <c r="D30" s="32"/>
      <c r="E30" s="32">
        <v>90.175055258341843</v>
      </c>
      <c r="F30" s="75">
        <v>9.8249447416581575</v>
      </c>
      <c r="G30" s="75"/>
      <c r="H30" s="75">
        <v>90.087742196227694</v>
      </c>
      <c r="I30" s="75">
        <v>9.9122578037723059</v>
      </c>
      <c r="J30" s="76"/>
      <c r="K30" s="56">
        <v>73.828585599985402</v>
      </c>
      <c r="L30" s="56">
        <v>26.171414400014598</v>
      </c>
      <c r="M30" s="57"/>
      <c r="N30" s="56">
        <v>89.140760175052662</v>
      </c>
      <c r="O30" s="56">
        <v>10.859239824947338</v>
      </c>
    </row>
    <row r="31" spans="1:15" ht="15" customHeight="1" x14ac:dyDescent="0.25">
      <c r="A31" s="30" t="s">
        <v>55</v>
      </c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50"/>
      <c r="N31" s="74"/>
      <c r="O31" s="74"/>
    </row>
    <row r="32" spans="1:15" ht="15" customHeight="1" x14ac:dyDescent="0.25">
      <c r="A32" s="13" t="s">
        <v>56</v>
      </c>
      <c r="B32" s="77">
        <v>8.0206971427521694</v>
      </c>
      <c r="C32" s="77">
        <v>-8.02069714275218</v>
      </c>
      <c r="D32" s="77"/>
      <c r="E32" s="77">
        <v>2.387950605810758</v>
      </c>
      <c r="F32" s="77">
        <v>-2.387950605810758</v>
      </c>
      <c r="G32" s="77"/>
      <c r="H32" s="77">
        <v>13.211543544515408</v>
      </c>
      <c r="I32" s="77">
        <v>-13.211543544515408</v>
      </c>
      <c r="J32" s="32"/>
      <c r="K32" s="32">
        <v>13.565148675123659</v>
      </c>
      <c r="L32" s="32">
        <v>-13.565148675123659</v>
      </c>
      <c r="M32" s="32"/>
      <c r="N32" s="32">
        <v>10.204280983128882</v>
      </c>
      <c r="O32" s="32">
        <v>-10.204280983128882</v>
      </c>
    </row>
    <row r="33" spans="1:15" ht="15" customHeight="1" x14ac:dyDescent="0.25">
      <c r="A33" s="14" t="s">
        <v>57</v>
      </c>
      <c r="B33" s="78">
        <v>0.22159434186208671</v>
      </c>
      <c r="C33" s="79">
        <v>-0.22159434186208316</v>
      </c>
      <c r="D33" s="79"/>
      <c r="E33" s="79">
        <v>-0.87384531160306267</v>
      </c>
      <c r="F33" s="79">
        <v>0.87384531160306267</v>
      </c>
      <c r="G33" s="79"/>
      <c r="H33" s="79">
        <v>1.93854482118752</v>
      </c>
      <c r="I33" s="79">
        <v>-1.93854482118752</v>
      </c>
      <c r="J33" s="29"/>
      <c r="K33" s="29">
        <v>0.37346008194393221</v>
      </c>
      <c r="L33" s="29">
        <v>-0.37346008194393221</v>
      </c>
      <c r="M33" s="57"/>
      <c r="N33" s="29">
        <v>-5.2943323360083099</v>
      </c>
      <c r="O33" s="29">
        <v>5.2943323360083099</v>
      </c>
    </row>
    <row r="34" spans="1:15" ht="4.05" customHeight="1" x14ac:dyDescent="0.25"/>
    <row r="35" spans="1:15" ht="15" customHeight="1" x14ac:dyDescent="0.25">
      <c r="A35" s="12" t="s">
        <v>77</v>
      </c>
    </row>
    <row r="36" spans="1:15" ht="4.05" customHeight="1" x14ac:dyDescent="0.25"/>
    <row r="37" spans="1:15" ht="15" customHeight="1" x14ac:dyDescent="0.25">
      <c r="A37" s="2" t="s">
        <v>59</v>
      </c>
      <c r="B37" s="27"/>
      <c r="C37" s="27"/>
      <c r="D37" s="27"/>
      <c r="E37" s="27"/>
      <c r="F37" s="27"/>
      <c r="G37" s="27"/>
      <c r="H37" s="27"/>
      <c r="I37" s="27"/>
    </row>
  </sheetData>
  <mergeCells count="6">
    <mergeCell ref="H1:I1"/>
    <mergeCell ref="B3:C3"/>
    <mergeCell ref="E3:F3"/>
    <mergeCell ref="H3:I3"/>
    <mergeCell ref="K3:L3"/>
    <mergeCell ref="N3:O3"/>
  </mergeCells>
  <hyperlinks>
    <hyperlink ref="H1:I1" location="Förteckning!A1" display="Till innehållsförteckningen" xr:uid="{3FDFCCB2-DB5C-41C0-B171-2BAF96F6607C}"/>
  </hyperlinks>
  <pageMargins left="0.7" right="0.7" top="0.75" bottom="0.75" header="0.3" footer="0.3"/>
  <pageSetup paperSize="9" scale="54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F666A-6B6C-417F-A3C6-BAEFF47D0895}">
  <sheetPr>
    <pageSetUpPr fitToPage="1"/>
  </sheetPr>
  <dimension ref="A1:AA37"/>
  <sheetViews>
    <sheetView zoomScaleNormal="100" workbookViewId="0">
      <pane ySplit="4" topLeftCell="A5" activePane="bottomLeft" state="frozen"/>
      <selection pane="bottomLeft" activeCell="G1" sqref="G1:H1"/>
    </sheetView>
  </sheetViews>
  <sheetFormatPr defaultColWidth="9" defaultRowHeight="12" x14ac:dyDescent="0.25"/>
  <cols>
    <col min="1" max="1" width="9.88671875" style="12" customWidth="1"/>
    <col min="2" max="14" width="10.33203125" style="1" customWidth="1"/>
    <col min="15" max="15" width="10.5546875" style="1" customWidth="1"/>
    <col min="16" max="17" width="10.33203125" style="1" customWidth="1"/>
    <col min="18" max="18" width="10.5546875" style="1" customWidth="1"/>
    <col min="19" max="21" width="10.33203125" style="1" customWidth="1"/>
    <col min="22" max="22" width="12.6640625" style="1" customWidth="1"/>
    <col min="23" max="23" width="10.33203125" style="1" customWidth="1"/>
    <col min="24" max="24" width="12.6640625" style="1" customWidth="1"/>
    <col min="25" max="25" width="10.33203125" style="1" customWidth="1"/>
    <col min="26" max="26" width="12.77734375" style="1" customWidth="1"/>
    <col min="27" max="27" width="11.109375" style="1" customWidth="1"/>
    <col min="28" max="16384" width="9" style="1"/>
  </cols>
  <sheetData>
    <row r="1" spans="1:27" ht="40.049999999999997" customHeight="1" x14ac:dyDescent="0.25">
      <c r="G1" s="109" t="s">
        <v>38</v>
      </c>
      <c r="H1" s="109"/>
      <c r="J1" s="20"/>
    </row>
    <row r="2" spans="1:27" ht="18" customHeight="1" x14ac:dyDescent="0.25">
      <c r="A2" s="15" t="s">
        <v>79</v>
      </c>
    </row>
    <row r="3" spans="1:27" ht="25.5" customHeight="1" x14ac:dyDescent="0.25">
      <c r="A3" s="48"/>
      <c r="B3" s="48">
        <v>1</v>
      </c>
      <c r="C3" s="48">
        <v>2</v>
      </c>
      <c r="D3" s="48">
        <v>3</v>
      </c>
      <c r="E3" s="48">
        <v>4</v>
      </c>
      <c r="F3" s="48">
        <v>5</v>
      </c>
      <c r="G3" s="48">
        <v>6</v>
      </c>
      <c r="H3" s="48">
        <v>7</v>
      </c>
      <c r="I3" s="48">
        <v>8</v>
      </c>
      <c r="J3" s="48">
        <v>9</v>
      </c>
      <c r="K3" s="48">
        <v>10</v>
      </c>
      <c r="L3" s="48">
        <v>11</v>
      </c>
      <c r="M3" s="48">
        <v>12</v>
      </c>
      <c r="N3" s="48">
        <v>13</v>
      </c>
      <c r="O3" s="48">
        <v>14</v>
      </c>
      <c r="P3" s="48">
        <v>15</v>
      </c>
      <c r="Q3" s="48">
        <v>16</v>
      </c>
      <c r="R3" s="48">
        <v>17</v>
      </c>
      <c r="S3" s="48">
        <v>18</v>
      </c>
      <c r="T3" s="48">
        <v>19</v>
      </c>
      <c r="U3" s="48">
        <v>20</v>
      </c>
      <c r="V3" s="48">
        <v>21</v>
      </c>
      <c r="W3" s="48">
        <v>22</v>
      </c>
      <c r="X3" s="48">
        <v>23</v>
      </c>
      <c r="Y3" s="48">
        <v>24</v>
      </c>
      <c r="Z3" s="48">
        <v>25</v>
      </c>
      <c r="AA3" s="48">
        <v>26</v>
      </c>
    </row>
    <row r="4" spans="1:27" ht="36" x14ac:dyDescent="0.25">
      <c r="A4" s="18"/>
      <c r="B4" s="86" t="s">
        <v>80</v>
      </c>
      <c r="C4" s="86" t="s">
        <v>81</v>
      </c>
      <c r="D4" s="86" t="s">
        <v>82</v>
      </c>
      <c r="E4" s="86" t="s">
        <v>83</v>
      </c>
      <c r="F4" s="86" t="s">
        <v>66</v>
      </c>
      <c r="G4" s="86" t="s">
        <v>84</v>
      </c>
      <c r="H4" s="86" t="s">
        <v>85</v>
      </c>
      <c r="I4" s="86" t="s">
        <v>86</v>
      </c>
      <c r="J4" s="86" t="s">
        <v>87</v>
      </c>
      <c r="K4" s="86" t="s">
        <v>88</v>
      </c>
      <c r="L4" s="86" t="s">
        <v>89</v>
      </c>
      <c r="M4" s="86" t="s">
        <v>90</v>
      </c>
      <c r="N4" s="86" t="s">
        <v>91</v>
      </c>
      <c r="O4" s="86" t="s">
        <v>92</v>
      </c>
      <c r="P4" s="86" t="s">
        <v>93</v>
      </c>
      <c r="Q4" s="86" t="s">
        <v>94</v>
      </c>
      <c r="R4" s="86" t="s">
        <v>95</v>
      </c>
      <c r="S4" s="86" t="s">
        <v>96</v>
      </c>
      <c r="T4" s="86" t="s">
        <v>97</v>
      </c>
      <c r="U4" s="86" t="s">
        <v>98</v>
      </c>
      <c r="V4" s="86" t="s">
        <v>99</v>
      </c>
      <c r="W4" s="86" t="s">
        <v>100</v>
      </c>
      <c r="X4" s="86" t="s">
        <v>101</v>
      </c>
      <c r="Y4" s="86" t="s">
        <v>102</v>
      </c>
      <c r="Z4" s="86" t="s">
        <v>103</v>
      </c>
      <c r="AA4" s="86" t="s">
        <v>104</v>
      </c>
    </row>
    <row r="5" spans="1:27" ht="15" customHeight="1" x14ac:dyDescent="0.25">
      <c r="A5" s="13">
        <v>2001</v>
      </c>
      <c r="B5" s="68">
        <v>23.907996631378303</v>
      </c>
      <c r="C5" s="68">
        <v>13.55191378907667</v>
      </c>
      <c r="D5" s="68">
        <v>13.841389310062763</v>
      </c>
      <c r="E5" s="69">
        <v>6.4155599143432092</v>
      </c>
      <c r="F5" s="70">
        <v>9.440997302140353</v>
      </c>
      <c r="G5" s="71">
        <v>3.2698611223867302</v>
      </c>
      <c r="H5" s="70">
        <v>7.8396419927830312</v>
      </c>
      <c r="I5" s="70">
        <v>5.8683727397476879</v>
      </c>
      <c r="J5" s="36">
        <v>1.0417299172205932</v>
      </c>
      <c r="K5" s="68">
        <v>5.0259323464819472</v>
      </c>
      <c r="L5" s="69">
        <v>2.0076894092774933</v>
      </c>
      <c r="M5" s="32">
        <v>0</v>
      </c>
      <c r="N5" s="68">
        <v>1.7375489227270002</v>
      </c>
      <c r="O5" s="69">
        <v>1.6304025727046534</v>
      </c>
      <c r="P5" s="32">
        <v>0</v>
      </c>
      <c r="Q5" s="32">
        <v>0.30823186394056307</v>
      </c>
      <c r="R5" s="32">
        <v>0.12861675406677361</v>
      </c>
      <c r="S5" s="32">
        <v>1.8212770090068422</v>
      </c>
      <c r="T5" s="32">
        <v>0</v>
      </c>
      <c r="U5" s="32">
        <v>2.162838402655392</v>
      </c>
      <c r="V5" s="32">
        <v>0</v>
      </c>
      <c r="W5" s="32">
        <v>0</v>
      </c>
      <c r="X5" s="32"/>
      <c r="Y5" s="32">
        <v>0</v>
      </c>
      <c r="Z5" s="32"/>
      <c r="AA5" s="32"/>
    </row>
    <row r="6" spans="1:27" ht="15" customHeight="1" x14ac:dyDescent="0.25">
      <c r="A6" s="13">
        <v>2002</v>
      </c>
      <c r="B6" s="68">
        <v>24.391742244904762</v>
      </c>
      <c r="C6" s="68">
        <v>13.711996604591056</v>
      </c>
      <c r="D6" s="68">
        <v>12.665253651824591</v>
      </c>
      <c r="E6" s="69">
        <v>6.4029775948132164</v>
      </c>
      <c r="F6" s="70">
        <v>8.6968635446513805</v>
      </c>
      <c r="G6" s="71">
        <v>3.0474091028061787</v>
      </c>
      <c r="H6" s="70">
        <v>7.3357124335277746</v>
      </c>
      <c r="I6" s="70">
        <v>5.684842450287209</v>
      </c>
      <c r="J6" s="36">
        <v>1.2271884370680677</v>
      </c>
      <c r="K6" s="68">
        <v>5.3550159012684109</v>
      </c>
      <c r="L6" s="69">
        <v>1.901030764092182</v>
      </c>
      <c r="M6" s="32">
        <v>0</v>
      </c>
      <c r="N6" s="68">
        <v>1.6506729478886886</v>
      </c>
      <c r="O6" s="69">
        <v>2.3777045634948717</v>
      </c>
      <c r="P6" s="32">
        <v>0</v>
      </c>
      <c r="Q6" s="32">
        <v>0.39658523236851567</v>
      </c>
      <c r="R6" s="32">
        <v>0.23888445713947498</v>
      </c>
      <c r="S6" s="32">
        <v>2.3210285528027668</v>
      </c>
      <c r="T6" s="32">
        <v>0</v>
      </c>
      <c r="U6" s="32">
        <v>2.5950915164708395</v>
      </c>
      <c r="V6" s="32">
        <v>0</v>
      </c>
      <c r="W6" s="32">
        <v>0</v>
      </c>
      <c r="X6" s="32"/>
      <c r="Y6" s="32">
        <v>0</v>
      </c>
      <c r="Z6" s="32"/>
      <c r="AA6" s="32"/>
    </row>
    <row r="7" spans="1:27" ht="15" customHeight="1" x14ac:dyDescent="0.25">
      <c r="A7" s="13">
        <v>2003</v>
      </c>
      <c r="B7" s="68">
        <v>24.281095281746818</v>
      </c>
      <c r="C7" s="68">
        <v>13.578064193945139</v>
      </c>
      <c r="D7" s="68">
        <v>11.33201497931049</v>
      </c>
      <c r="E7" s="69">
        <v>5.981374951836087</v>
      </c>
      <c r="F7" s="70">
        <v>8.0639985189554508</v>
      </c>
      <c r="G7" s="71">
        <v>2.7083472617438797</v>
      </c>
      <c r="H7" s="70">
        <v>9.8067694232256635</v>
      </c>
      <c r="I7" s="70">
        <v>5.5865360837324314</v>
      </c>
      <c r="J7" s="36">
        <v>1.2987667863430898</v>
      </c>
      <c r="K7" s="68">
        <v>5.5338526992305184</v>
      </c>
      <c r="L7" s="69">
        <v>1.2818838460197779</v>
      </c>
      <c r="M7" s="32">
        <v>0</v>
      </c>
      <c r="N7" s="68">
        <v>1.5228001252815748</v>
      </c>
      <c r="O7" s="69">
        <v>1.8843913852742904</v>
      </c>
      <c r="P7" s="32">
        <v>0</v>
      </c>
      <c r="Q7" s="32">
        <v>0.82955651035418121</v>
      </c>
      <c r="R7" s="32">
        <v>0.13538421825960151</v>
      </c>
      <c r="S7" s="32">
        <v>4.1063744184263085</v>
      </c>
      <c r="T7" s="32">
        <v>0</v>
      </c>
      <c r="U7" s="32">
        <v>2.0687893163146889</v>
      </c>
      <c r="V7" s="32">
        <v>0</v>
      </c>
      <c r="W7" s="32">
        <v>0</v>
      </c>
      <c r="X7" s="32"/>
      <c r="Y7" s="32">
        <v>0</v>
      </c>
      <c r="Z7" s="32"/>
      <c r="AA7" s="32"/>
    </row>
    <row r="8" spans="1:27" ht="15" customHeight="1" x14ac:dyDescent="0.25">
      <c r="A8" s="13">
        <v>2004</v>
      </c>
      <c r="B8" s="68">
        <v>22.639189056868979</v>
      </c>
      <c r="C8" s="68">
        <v>12.345688402251046</v>
      </c>
      <c r="D8" s="68">
        <v>9.2810795377289068</v>
      </c>
      <c r="E8" s="69">
        <v>5.4126935318147682</v>
      </c>
      <c r="F8" s="70">
        <v>6.8627192445865512</v>
      </c>
      <c r="G8" s="71">
        <v>2.7343982153449331</v>
      </c>
      <c r="H8" s="70">
        <v>12.595950347293694</v>
      </c>
      <c r="I8" s="70">
        <v>6.7171089094874885</v>
      </c>
      <c r="J8" s="36">
        <v>1.1119368519674055</v>
      </c>
      <c r="K8" s="68">
        <v>6.3315969465233861</v>
      </c>
      <c r="L8" s="69">
        <v>1.2350287586203699</v>
      </c>
      <c r="M8" s="32">
        <v>0</v>
      </c>
      <c r="N8" s="68">
        <v>1.4936948854711265</v>
      </c>
      <c r="O8" s="69">
        <v>1.5344599043722182</v>
      </c>
      <c r="P8" s="32">
        <v>0</v>
      </c>
      <c r="Q8" s="32">
        <v>0.75804785982454104</v>
      </c>
      <c r="R8" s="32">
        <v>0.21435062981162589</v>
      </c>
      <c r="S8" s="32">
        <v>5.5469237151399282</v>
      </c>
      <c r="T8" s="32">
        <v>0</v>
      </c>
      <c r="U8" s="32">
        <v>3.1851332028930321</v>
      </c>
      <c r="V8" s="32">
        <v>0</v>
      </c>
      <c r="W8" s="32">
        <v>0</v>
      </c>
      <c r="X8" s="32"/>
      <c r="Y8" s="32">
        <v>0</v>
      </c>
      <c r="Z8" s="32"/>
      <c r="AA8" s="32"/>
    </row>
    <row r="9" spans="1:27" ht="15" customHeight="1" x14ac:dyDescent="0.25">
      <c r="A9" s="13">
        <v>2005</v>
      </c>
      <c r="B9" s="68">
        <v>23.991138822973756</v>
      </c>
      <c r="C9" s="68">
        <v>13.055727100535048</v>
      </c>
      <c r="D9" s="68">
        <v>9.2489889405035797</v>
      </c>
      <c r="E9" s="69">
        <v>5.4679822239500879</v>
      </c>
      <c r="F9" s="70">
        <v>6.8848832700689293</v>
      </c>
      <c r="G9" s="71">
        <v>2.4446455961810103</v>
      </c>
      <c r="H9" s="70">
        <v>11.557971388382136</v>
      </c>
      <c r="I9" s="70">
        <v>5.5497279819726497</v>
      </c>
      <c r="J9" s="36">
        <v>1.1620496941153662</v>
      </c>
      <c r="K9" s="68">
        <v>5.438803419920256</v>
      </c>
      <c r="L9" s="69">
        <v>1.4002446175455838</v>
      </c>
      <c r="M9" s="32">
        <v>0</v>
      </c>
      <c r="N9" s="68">
        <v>1.1966851997336805</v>
      </c>
      <c r="O9" s="69">
        <v>1.2128607023028903</v>
      </c>
      <c r="P9" s="32">
        <v>0</v>
      </c>
      <c r="Q9" s="32">
        <v>0.88046444169255966</v>
      </c>
      <c r="R9" s="32">
        <v>0.16845364249137196</v>
      </c>
      <c r="S9" s="32">
        <v>5.8841459260658908</v>
      </c>
      <c r="T9" s="32">
        <v>0</v>
      </c>
      <c r="U9" s="32">
        <v>4.4552270315651974</v>
      </c>
      <c r="V9" s="32">
        <v>0</v>
      </c>
      <c r="W9" s="32">
        <v>0</v>
      </c>
      <c r="X9" s="32"/>
      <c r="Y9" s="32">
        <v>0</v>
      </c>
      <c r="Z9" s="32"/>
      <c r="AA9" s="32"/>
    </row>
    <row r="10" spans="1:27" ht="15" customHeight="1" x14ac:dyDescent="0.25">
      <c r="A10" s="13">
        <v>2006</v>
      </c>
      <c r="B10" s="68">
        <v>25.49123622700219</v>
      </c>
      <c r="C10" s="68">
        <v>14.337978647020874</v>
      </c>
      <c r="D10" s="68">
        <v>9.3261149200642777</v>
      </c>
      <c r="E10" s="68">
        <v>5.3513790306182818</v>
      </c>
      <c r="F10" s="71">
        <v>7.2615134282597555</v>
      </c>
      <c r="G10" s="71">
        <v>2.9002730412711766</v>
      </c>
      <c r="H10" s="71">
        <v>10.217427983891824</v>
      </c>
      <c r="I10" s="71">
        <v>4.6896716791270361</v>
      </c>
      <c r="J10" s="36">
        <v>1.2417707139361747</v>
      </c>
      <c r="K10" s="68">
        <v>4.047831183542602</v>
      </c>
      <c r="L10" s="68">
        <v>1.5924267117790851</v>
      </c>
      <c r="M10" s="32">
        <v>3.7934788519193907E-2</v>
      </c>
      <c r="N10" s="68">
        <v>0.94233200223505853</v>
      </c>
      <c r="O10" s="68">
        <v>0.95613419199480765</v>
      </c>
      <c r="P10" s="32">
        <v>0.25486907279230298</v>
      </c>
      <c r="Q10" s="32">
        <v>0.90868506379075342</v>
      </c>
      <c r="R10" s="32">
        <v>0.16929273160276637</v>
      </c>
      <c r="S10" s="32">
        <v>5.4443261196903716</v>
      </c>
      <c r="T10" s="32">
        <v>0.1341373887744241</v>
      </c>
      <c r="U10" s="32">
        <v>4.5251018344874678</v>
      </c>
      <c r="V10" s="32">
        <v>0.16915378388994123</v>
      </c>
      <c r="W10" s="32">
        <v>0</v>
      </c>
      <c r="X10" s="32"/>
      <c r="Y10" s="32">
        <v>4.0945570963059E-4</v>
      </c>
      <c r="Z10" s="32"/>
      <c r="AA10" s="32"/>
    </row>
    <row r="11" spans="1:27" ht="15" customHeight="1" x14ac:dyDescent="0.25">
      <c r="A11" s="13">
        <v>2007</v>
      </c>
      <c r="B11" s="68">
        <v>27.610562629368403</v>
      </c>
      <c r="C11" s="68">
        <v>15.32262217256134</v>
      </c>
      <c r="D11" s="68">
        <v>9.6727323413262489</v>
      </c>
      <c r="E11" s="68">
        <v>5.5057553553236946</v>
      </c>
      <c r="F11" s="71">
        <v>6.917816484554014</v>
      </c>
      <c r="G11" s="71">
        <v>3.2044450845860695</v>
      </c>
      <c r="H11" s="71">
        <v>10.724744425358489</v>
      </c>
      <c r="I11" s="71">
        <v>4.0657006921520837</v>
      </c>
      <c r="J11" s="36">
        <v>1.2471365025351293</v>
      </c>
      <c r="K11" s="68">
        <v>4.1184084441736628</v>
      </c>
      <c r="L11" s="68">
        <v>1.4077483612415405</v>
      </c>
      <c r="M11" s="32">
        <v>4.9269509548393866E-3</v>
      </c>
      <c r="N11" s="68">
        <v>0.68157180542568918</v>
      </c>
      <c r="O11" s="68">
        <v>0.91342151452040199</v>
      </c>
      <c r="P11" s="32">
        <v>0.10969505884705005</v>
      </c>
      <c r="Q11" s="32">
        <v>0.74999542470261704</v>
      </c>
      <c r="R11" s="32">
        <v>0.1709048405688369</v>
      </c>
      <c r="S11" s="32">
        <v>4.9024242478820605</v>
      </c>
      <c r="T11" s="32">
        <v>4.755879764482894E-2</v>
      </c>
      <c r="U11" s="32">
        <v>2.4867372347410543</v>
      </c>
      <c r="V11" s="32">
        <v>0.13509163153194054</v>
      </c>
      <c r="W11" s="32">
        <v>0</v>
      </c>
      <c r="X11" s="32"/>
      <c r="Y11" s="32">
        <v>0</v>
      </c>
      <c r="Z11" s="32"/>
      <c r="AA11" s="32"/>
    </row>
    <row r="12" spans="1:27" ht="15" customHeight="1" x14ac:dyDescent="0.25">
      <c r="A12" s="13">
        <v>2008</v>
      </c>
      <c r="B12" s="68">
        <v>28.638563326005052</v>
      </c>
      <c r="C12" s="68">
        <v>15.516961253127057</v>
      </c>
      <c r="D12" s="68">
        <v>9.4999314364903622</v>
      </c>
      <c r="E12" s="68">
        <v>5.5067564270805418</v>
      </c>
      <c r="F12" s="71">
        <v>6.3831581991937485</v>
      </c>
      <c r="G12" s="71">
        <v>2.8147877399843702</v>
      </c>
      <c r="H12" s="71">
        <v>10.644986905326009</v>
      </c>
      <c r="I12" s="71">
        <v>4.736017974782385</v>
      </c>
      <c r="J12" s="36">
        <v>1.261635622364391</v>
      </c>
      <c r="K12" s="68">
        <v>3.9688113272164025</v>
      </c>
      <c r="L12" s="68">
        <v>1.7598938720004307</v>
      </c>
      <c r="M12" s="32">
        <v>3.3205545644508686E-2</v>
      </c>
      <c r="N12" s="68">
        <v>0.58255578551339904</v>
      </c>
      <c r="O12" s="68">
        <v>0.9582097412010625</v>
      </c>
      <c r="P12" s="32">
        <v>0.13133290900190522</v>
      </c>
      <c r="Q12" s="32">
        <v>0.8535326693316343</v>
      </c>
      <c r="R12" s="32">
        <v>0.16879388652933858</v>
      </c>
      <c r="S12" s="32">
        <v>3.7607963539166818</v>
      </c>
      <c r="T12" s="32">
        <v>1.1212520290099691E-2</v>
      </c>
      <c r="U12" s="32">
        <v>2.443808622321145</v>
      </c>
      <c r="V12" s="32">
        <v>0.32504788267948154</v>
      </c>
      <c r="W12" s="32">
        <v>0</v>
      </c>
      <c r="X12" s="32"/>
      <c r="Y12" s="32">
        <v>0</v>
      </c>
      <c r="Z12" s="32"/>
      <c r="AA12" s="32"/>
    </row>
    <row r="13" spans="1:27" ht="15" customHeight="1" x14ac:dyDescent="0.25">
      <c r="A13" s="13">
        <v>2009</v>
      </c>
      <c r="B13" s="68">
        <v>31.935128092945487</v>
      </c>
      <c r="C13" s="68">
        <v>16.87807357016634</v>
      </c>
      <c r="D13" s="68">
        <v>10.222852598900714</v>
      </c>
      <c r="E13" s="68">
        <v>5.381471607525901</v>
      </c>
      <c r="F13" s="71">
        <v>6.4684891803308515</v>
      </c>
      <c r="G13" s="71">
        <v>2.6973023680694612</v>
      </c>
      <c r="H13" s="71">
        <v>7.9300203256505633</v>
      </c>
      <c r="I13" s="71">
        <v>3.4269894923125559</v>
      </c>
      <c r="J13" s="36">
        <v>1.3434719544759599</v>
      </c>
      <c r="K13" s="68">
        <v>3.0848541533506015</v>
      </c>
      <c r="L13" s="68">
        <v>1.5877302786955281</v>
      </c>
      <c r="M13" s="32">
        <v>0.26244974639164947</v>
      </c>
      <c r="N13" s="68">
        <v>0.60007999217634733</v>
      </c>
      <c r="O13" s="68">
        <v>0.58539622846121953</v>
      </c>
      <c r="P13" s="32">
        <v>0.23287896128670196</v>
      </c>
      <c r="Q13" s="32">
        <v>0.85770135869364483</v>
      </c>
      <c r="R13" s="32">
        <v>0.17181401804643232</v>
      </c>
      <c r="S13" s="32">
        <v>3.2043346614014299</v>
      </c>
      <c r="T13" s="32">
        <v>1.377802418804424E-2</v>
      </c>
      <c r="U13" s="32">
        <v>2.9589843380671033</v>
      </c>
      <c r="V13" s="32">
        <v>0.15619904886346306</v>
      </c>
      <c r="W13" s="32">
        <v>0</v>
      </c>
      <c r="X13" s="32"/>
      <c r="Y13" s="32">
        <v>0</v>
      </c>
      <c r="Z13" s="32"/>
      <c r="AA13" s="32"/>
    </row>
    <row r="14" spans="1:27" ht="15" customHeight="1" x14ac:dyDescent="0.25">
      <c r="A14" s="13">
        <v>2010</v>
      </c>
      <c r="B14" s="68">
        <v>32.936528834116551</v>
      </c>
      <c r="C14" s="68">
        <v>16.717930608614278</v>
      </c>
      <c r="D14" s="68">
        <v>10.080893469922152</v>
      </c>
      <c r="E14" s="68">
        <v>5.399340993220334</v>
      </c>
      <c r="F14" s="71">
        <v>6.7420909477136277</v>
      </c>
      <c r="G14" s="71">
        <v>2.9075660516134527</v>
      </c>
      <c r="H14" s="71">
        <v>8.7411339655933542</v>
      </c>
      <c r="I14" s="71">
        <v>3.0420603419628689</v>
      </c>
      <c r="J14" s="36">
        <v>1.3165502289290727</v>
      </c>
      <c r="K14" s="68">
        <v>2.7239043895921493</v>
      </c>
      <c r="L14" s="68">
        <v>1.6196658060748406</v>
      </c>
      <c r="M14" s="32">
        <v>0.10643348413489945</v>
      </c>
      <c r="N14" s="68">
        <v>0.7725240632277941</v>
      </c>
      <c r="O14" s="68">
        <v>1.2642546237132957</v>
      </c>
      <c r="P14" s="32">
        <v>0.12224450519800875</v>
      </c>
      <c r="Q14" s="32">
        <v>0.44635626856942295</v>
      </c>
      <c r="R14" s="32">
        <v>0.17106780705450031</v>
      </c>
      <c r="S14" s="32">
        <v>2.4360929929712727</v>
      </c>
      <c r="T14" s="32">
        <v>0</v>
      </c>
      <c r="U14" s="32">
        <v>2.3297255039544753</v>
      </c>
      <c r="V14" s="32">
        <v>0.12363511382364764</v>
      </c>
      <c r="W14" s="32">
        <v>0</v>
      </c>
      <c r="X14" s="32"/>
      <c r="Y14" s="32">
        <v>0</v>
      </c>
      <c r="Z14" s="32"/>
      <c r="AA14" s="32"/>
    </row>
    <row r="15" spans="1:27" ht="15" customHeight="1" x14ac:dyDescent="0.25">
      <c r="A15" s="13">
        <v>2011</v>
      </c>
      <c r="B15" s="68">
        <v>33.232602926079629</v>
      </c>
      <c r="C15" s="68">
        <v>16.750104880944473</v>
      </c>
      <c r="D15" s="68">
        <v>9.7054731886063639</v>
      </c>
      <c r="E15" s="68">
        <v>5.4364969468352777</v>
      </c>
      <c r="F15" s="71">
        <v>5.994852999220539</v>
      </c>
      <c r="G15" s="71">
        <v>3.4187730918992152</v>
      </c>
      <c r="H15" s="71">
        <v>8.1985078252399042</v>
      </c>
      <c r="I15" s="71">
        <v>3.1692247602526384</v>
      </c>
      <c r="J15" s="36">
        <v>1.3089123468120343</v>
      </c>
      <c r="K15" s="68">
        <v>3.3052308677074982</v>
      </c>
      <c r="L15" s="68">
        <v>1.3733164027402196</v>
      </c>
      <c r="M15" s="32">
        <v>0.46495314793834391</v>
      </c>
      <c r="N15" s="68">
        <v>0.85481195349639405</v>
      </c>
      <c r="O15" s="68">
        <v>1.0129995303570998</v>
      </c>
      <c r="P15" s="32">
        <v>0.52309618181857764</v>
      </c>
      <c r="Q15" s="32">
        <v>0.18640692348073548</v>
      </c>
      <c r="R15" s="32">
        <v>0.17039422292719736</v>
      </c>
      <c r="S15" s="32">
        <v>2.9928100967688285</v>
      </c>
      <c r="T15" s="32">
        <v>2.4534320787722132E-2</v>
      </c>
      <c r="U15" s="32">
        <v>1.450575515710359</v>
      </c>
      <c r="V15" s="32">
        <v>0.28790054309912155</v>
      </c>
      <c r="W15" s="32">
        <v>0.13608247786004163</v>
      </c>
      <c r="X15" s="32"/>
      <c r="Y15" s="32">
        <v>1.9388494177949424E-3</v>
      </c>
      <c r="Z15" s="32"/>
      <c r="AA15" s="32"/>
    </row>
    <row r="16" spans="1:27" ht="15" customHeight="1" x14ac:dyDescent="0.25">
      <c r="A16" s="13">
        <v>2012</v>
      </c>
      <c r="B16" s="68">
        <v>34.512997656539611</v>
      </c>
      <c r="C16" s="68">
        <v>17.30482805393234</v>
      </c>
      <c r="D16" s="68">
        <v>9.998341444216571</v>
      </c>
      <c r="E16" s="68">
        <v>5.7121962634379209</v>
      </c>
      <c r="F16" s="71">
        <v>5.7752779503971485</v>
      </c>
      <c r="G16" s="71">
        <v>3.0629562729448887</v>
      </c>
      <c r="H16" s="71">
        <v>7.5204347284003203</v>
      </c>
      <c r="I16" s="71">
        <v>3.1107565629419609</v>
      </c>
      <c r="J16" s="36">
        <v>1.2700682525650728</v>
      </c>
      <c r="K16" s="68">
        <v>3.1441532027506809</v>
      </c>
      <c r="L16" s="68">
        <v>1.4592602499763332</v>
      </c>
      <c r="M16" s="32">
        <v>0.23013550418060705</v>
      </c>
      <c r="N16" s="68">
        <v>0.77731616112669555</v>
      </c>
      <c r="O16" s="68">
        <v>0.43629501540602489</v>
      </c>
      <c r="P16" s="32">
        <v>0.2276413776801372</v>
      </c>
      <c r="Q16" s="32">
        <v>0.27432118754861567</v>
      </c>
      <c r="R16" s="32">
        <v>0.18349668568888264</v>
      </c>
      <c r="S16" s="32">
        <v>2.3140853054511057</v>
      </c>
      <c r="T16" s="32">
        <v>0.10746251143934202</v>
      </c>
      <c r="U16" s="32">
        <v>2.2063080798154089</v>
      </c>
      <c r="V16" s="32">
        <v>0.13154593065962314</v>
      </c>
      <c r="W16" s="32">
        <v>0.2325796858682565</v>
      </c>
      <c r="X16" s="32"/>
      <c r="Y16" s="32">
        <v>7.541917032438757E-3</v>
      </c>
      <c r="Z16" s="32"/>
      <c r="AA16" s="32"/>
    </row>
    <row r="17" spans="1:27" ht="15" customHeight="1" x14ac:dyDescent="0.25">
      <c r="A17" s="13">
        <v>2013</v>
      </c>
      <c r="B17" s="68">
        <v>32.768606023973071</v>
      </c>
      <c r="C17" s="68">
        <v>16.428627746123116</v>
      </c>
      <c r="D17" s="68">
        <v>9.0973884258850628</v>
      </c>
      <c r="E17" s="68">
        <v>5.5367021689306375</v>
      </c>
      <c r="F17" s="71">
        <v>5.2020864299454743</v>
      </c>
      <c r="G17" s="71">
        <v>3.0906900546128377</v>
      </c>
      <c r="H17" s="71">
        <v>8.8368936440594563</v>
      </c>
      <c r="I17" s="71">
        <v>3.3217089437650138</v>
      </c>
      <c r="J17" s="36">
        <v>1.1670789757277902</v>
      </c>
      <c r="K17" s="68">
        <v>3.1114877225541737</v>
      </c>
      <c r="L17" s="68">
        <v>1.7217013450682228</v>
      </c>
      <c r="M17" s="32">
        <v>0.79088045788334549</v>
      </c>
      <c r="N17" s="68">
        <v>0.61683864488829032</v>
      </c>
      <c r="O17" s="68">
        <v>0.92018707433491365</v>
      </c>
      <c r="P17" s="32">
        <v>0.87616864682617845</v>
      </c>
      <c r="Q17" s="32">
        <v>0.35805177638226743</v>
      </c>
      <c r="R17" s="32">
        <v>0.17341045601765456</v>
      </c>
      <c r="S17" s="32">
        <v>2.8976628550117614</v>
      </c>
      <c r="T17" s="32">
        <v>0.26211830832351785</v>
      </c>
      <c r="U17" s="32">
        <v>2.3095775977472459</v>
      </c>
      <c r="V17" s="32">
        <v>0.1591901349237374</v>
      </c>
      <c r="W17" s="32">
        <v>0.34252519857381514</v>
      </c>
      <c r="X17" s="32"/>
      <c r="Y17" s="32">
        <v>1.0417368442412931E-2</v>
      </c>
      <c r="Z17" s="32"/>
      <c r="AA17" s="32"/>
    </row>
    <row r="18" spans="1:27" ht="15" customHeight="1" x14ac:dyDescent="0.25">
      <c r="A18" s="13">
        <v>2014</v>
      </c>
      <c r="B18" s="68">
        <v>34.109384849411533</v>
      </c>
      <c r="C18" s="68">
        <v>17.343843616360648</v>
      </c>
      <c r="D18" s="68">
        <v>9.2162789984123403</v>
      </c>
      <c r="E18" s="68">
        <v>5.8457894405991411</v>
      </c>
      <c r="F18" s="71">
        <v>5.2790251794872844</v>
      </c>
      <c r="G18" s="71">
        <v>3.2027282012994451</v>
      </c>
      <c r="H18" s="71">
        <v>8.2324855077319299</v>
      </c>
      <c r="I18" s="71">
        <v>2.8885626481101609</v>
      </c>
      <c r="J18" s="36">
        <v>1.2082911041351803</v>
      </c>
      <c r="K18" s="68">
        <v>2.7840630893774412</v>
      </c>
      <c r="L18" s="68">
        <v>1.4210592515698894</v>
      </c>
      <c r="M18" s="32">
        <v>0.79468324430000192</v>
      </c>
      <c r="N18" s="68">
        <v>0.56857203527128308</v>
      </c>
      <c r="O18" s="68">
        <v>0.93613198408074716</v>
      </c>
      <c r="P18" s="32">
        <v>0.3725939019673476</v>
      </c>
      <c r="Q18" s="32">
        <v>7.0678760984204586E-2</v>
      </c>
      <c r="R18" s="32">
        <v>0.35050874047606684</v>
      </c>
      <c r="S18" s="32">
        <v>3.0256589735392527</v>
      </c>
      <c r="T18" s="32">
        <v>0.27086264827440865</v>
      </c>
      <c r="U18" s="32">
        <v>1.8720850193635452</v>
      </c>
      <c r="V18" s="32">
        <v>0.12636037136852338</v>
      </c>
      <c r="W18" s="32">
        <v>8.0352433879625526E-2</v>
      </c>
      <c r="X18" s="32"/>
      <c r="Y18" s="32">
        <v>0</v>
      </c>
      <c r="Z18" s="32"/>
      <c r="AA18" s="32"/>
    </row>
    <row r="19" spans="1:27" ht="15" customHeight="1" x14ac:dyDescent="0.25">
      <c r="A19" s="13">
        <v>2015</v>
      </c>
      <c r="B19" s="68">
        <v>34.254387761099991</v>
      </c>
      <c r="C19" s="68">
        <v>17.498407905051899</v>
      </c>
      <c r="D19" s="68">
        <v>9.4804812781716059</v>
      </c>
      <c r="E19" s="68">
        <v>6.0527226615743324</v>
      </c>
      <c r="F19" s="71">
        <v>5.1508431141626261</v>
      </c>
      <c r="G19" s="71">
        <v>2.9307130222413962</v>
      </c>
      <c r="H19" s="71">
        <v>8.0072299712583703</v>
      </c>
      <c r="I19" s="71">
        <v>2.6324905125520672</v>
      </c>
      <c r="J19" s="36">
        <v>1.1680149757878344</v>
      </c>
      <c r="K19" s="68">
        <v>2.434675752077422</v>
      </c>
      <c r="L19" s="68">
        <v>1.4721766490084138</v>
      </c>
      <c r="M19" s="32">
        <v>0.6344956697926879</v>
      </c>
      <c r="N19" s="68">
        <v>0.54735975318606156</v>
      </c>
      <c r="O19" s="68">
        <v>0.61991374732896376</v>
      </c>
      <c r="P19" s="32">
        <v>0.32526836252697194</v>
      </c>
      <c r="Q19" s="32">
        <v>0.11915799361092087</v>
      </c>
      <c r="R19" s="32">
        <v>0.85092676915256049</v>
      </c>
      <c r="S19" s="32">
        <v>2.9336366366382625</v>
      </c>
      <c r="T19" s="32">
        <v>0.15356945345191036</v>
      </c>
      <c r="U19" s="32">
        <v>2.3275903401337148</v>
      </c>
      <c r="V19" s="32">
        <v>0.3184062020124605</v>
      </c>
      <c r="W19" s="32">
        <v>7.8428044784988285E-2</v>
      </c>
      <c r="X19" s="32"/>
      <c r="Y19" s="32">
        <v>9.1034243945564454E-3</v>
      </c>
      <c r="Z19" s="32"/>
      <c r="AA19" s="32"/>
    </row>
    <row r="20" spans="1:27" ht="15" customHeight="1" x14ac:dyDescent="0.25">
      <c r="A20" s="13">
        <v>2016</v>
      </c>
      <c r="B20" s="68">
        <v>34.609095062856838</v>
      </c>
      <c r="C20" s="68">
        <v>17.975116856595481</v>
      </c>
      <c r="D20" s="68">
        <v>9.6087594352066397</v>
      </c>
      <c r="E20" s="68">
        <v>6.2054691374734068</v>
      </c>
      <c r="F20" s="71">
        <v>5.2402953241820711</v>
      </c>
      <c r="G20" s="71">
        <v>3.0716378506569577</v>
      </c>
      <c r="H20" s="71">
        <v>7.1398717036555857</v>
      </c>
      <c r="I20" s="71">
        <v>2.7309269393820688</v>
      </c>
      <c r="J20" s="36">
        <v>1.2169853537582043</v>
      </c>
      <c r="K20" s="68">
        <v>2.4709988922715658</v>
      </c>
      <c r="L20" s="68">
        <v>1.5103719327208318</v>
      </c>
      <c r="M20" s="32">
        <v>0.73174849011800847</v>
      </c>
      <c r="N20" s="68">
        <v>0.48340736774258397</v>
      </c>
      <c r="O20" s="68">
        <v>0.65429188098042057</v>
      </c>
      <c r="P20" s="32">
        <v>0.40626672938557662</v>
      </c>
      <c r="Q20" s="32">
        <v>0.22339971181168675</v>
      </c>
      <c r="R20" s="32">
        <v>0.64016873938895291</v>
      </c>
      <c r="S20" s="32">
        <v>3.0904998345156023</v>
      </c>
      <c r="T20" s="32">
        <v>0.1618514038812422</v>
      </c>
      <c r="U20" s="32">
        <v>1.6005160391655577</v>
      </c>
      <c r="V20" s="32">
        <v>0.15993902942007773</v>
      </c>
      <c r="W20" s="32">
        <v>5.7086528965790966E-2</v>
      </c>
      <c r="X20" s="32"/>
      <c r="Y20" s="32">
        <v>1.1295755864845849E-2</v>
      </c>
      <c r="Z20" s="32"/>
      <c r="AA20" s="32"/>
    </row>
    <row r="21" spans="1:27" ht="15" customHeight="1" x14ac:dyDescent="0.25">
      <c r="A21" s="13">
        <v>2017</v>
      </c>
      <c r="B21" s="68">
        <v>34.340429284202251</v>
      </c>
      <c r="C21" s="68">
        <v>18.000981562025302</v>
      </c>
      <c r="D21" s="68">
        <v>9.5816452290287657</v>
      </c>
      <c r="E21" s="68">
        <v>5.6914876915195451</v>
      </c>
      <c r="F21" s="71">
        <v>4.9296936050889615</v>
      </c>
      <c r="G21" s="71">
        <v>3.0949387885807691</v>
      </c>
      <c r="H21" s="71">
        <v>6.9346621643126163</v>
      </c>
      <c r="I21" s="71">
        <v>3.5145938008134259</v>
      </c>
      <c r="J21" s="36">
        <v>1.2925050653570807</v>
      </c>
      <c r="K21" s="68">
        <v>2.9333448835495108</v>
      </c>
      <c r="L21" s="68">
        <v>1.4293964010617455</v>
      </c>
      <c r="M21" s="32">
        <v>0.74528975565060718</v>
      </c>
      <c r="N21" s="68">
        <v>0.53332129543074058</v>
      </c>
      <c r="O21" s="68">
        <v>0.60512436281808279</v>
      </c>
      <c r="P21" s="32">
        <v>0.45751888944299857</v>
      </c>
      <c r="Q21" s="32">
        <v>0.23418494436782386</v>
      </c>
      <c r="R21" s="32">
        <v>0.99427280223850711</v>
      </c>
      <c r="S21" s="32">
        <v>2.7562062260165829</v>
      </c>
      <c r="T21" s="32">
        <v>9.7373964887929668E-2</v>
      </c>
      <c r="U21" s="32">
        <v>1.4659539331462685</v>
      </c>
      <c r="V21" s="32">
        <v>0.18703362979794627</v>
      </c>
      <c r="W21" s="32">
        <v>0.17787477105137159</v>
      </c>
      <c r="X21" s="32"/>
      <c r="Y21" s="32">
        <v>2.1669496111671616E-3</v>
      </c>
      <c r="Z21" s="32"/>
      <c r="AA21" s="32"/>
    </row>
    <row r="22" spans="1:27" ht="15" customHeight="1" x14ac:dyDescent="0.25">
      <c r="A22" s="13">
        <v>2018</v>
      </c>
      <c r="B22" s="68">
        <v>35.195436062030886</v>
      </c>
      <c r="C22" s="68">
        <v>19.218908747047379</v>
      </c>
      <c r="D22" s="68">
        <v>9.8614394378982411</v>
      </c>
      <c r="E22" s="68">
        <v>6.350632475903585</v>
      </c>
      <c r="F22" s="71">
        <v>4.9321776732500835</v>
      </c>
      <c r="G22" s="71">
        <v>3.1753056056298545</v>
      </c>
      <c r="H22" s="71">
        <v>5.1531317515230093</v>
      </c>
      <c r="I22" s="71">
        <v>2.7648407164127318</v>
      </c>
      <c r="J22" s="36">
        <v>1.456144477715789</v>
      </c>
      <c r="K22" s="68">
        <v>2.2651852393583871</v>
      </c>
      <c r="L22" s="68">
        <v>1.4424127140657206</v>
      </c>
      <c r="M22" s="32">
        <v>0.61185304386616002</v>
      </c>
      <c r="N22" s="68">
        <v>0.46026962952688177</v>
      </c>
      <c r="O22" s="68">
        <v>1.0772935264633494</v>
      </c>
      <c r="P22" s="32">
        <v>0.44966364513371188</v>
      </c>
      <c r="Q22" s="32">
        <v>0.38377846288520928</v>
      </c>
      <c r="R22" s="32">
        <v>0.81644783719745251</v>
      </c>
      <c r="S22" s="32">
        <v>2.5814008138749625</v>
      </c>
      <c r="T22" s="32">
        <v>0.16271310331362054</v>
      </c>
      <c r="U22" s="32">
        <v>1.3966225498132985</v>
      </c>
      <c r="V22" s="32">
        <v>0.1014268728678959</v>
      </c>
      <c r="W22" s="32">
        <v>0.12867590930402301</v>
      </c>
      <c r="X22" s="32"/>
      <c r="Y22" s="32">
        <v>1.4239704917753952E-2</v>
      </c>
      <c r="Z22" s="32"/>
      <c r="AA22" s="32"/>
    </row>
    <row r="23" spans="1:27" ht="15" customHeight="1" x14ac:dyDescent="0.25">
      <c r="A23" s="35" t="s">
        <v>53</v>
      </c>
      <c r="B23" s="72">
        <v>35.645121834210236</v>
      </c>
      <c r="C23" s="72">
        <v>19.671109704378541</v>
      </c>
      <c r="D23" s="72">
        <v>10.374733564338976</v>
      </c>
      <c r="E23" s="72">
        <v>6.220950716950929</v>
      </c>
      <c r="F23" s="29">
        <v>4.8379664768331114</v>
      </c>
      <c r="G23" s="29">
        <v>2.8901812851862307</v>
      </c>
      <c r="H23" s="29">
        <v>5.2349692780173855</v>
      </c>
      <c r="I23" s="29">
        <v>3.2631635838551976</v>
      </c>
      <c r="J23" s="73">
        <v>1.5495090488404846</v>
      </c>
      <c r="K23" s="72">
        <v>2.5726669206733903</v>
      </c>
      <c r="L23" s="72">
        <v>1.2824801576425575</v>
      </c>
      <c r="M23" s="57">
        <v>0.7201685745465769</v>
      </c>
      <c r="N23" s="72">
        <v>0.40065652806005114</v>
      </c>
      <c r="O23" s="72">
        <v>0.70236193671057723</v>
      </c>
      <c r="P23" s="57">
        <v>0.24717151591378475</v>
      </c>
      <c r="Q23" s="57">
        <v>0.26220382936199282</v>
      </c>
      <c r="R23" s="57">
        <v>0.79370239957340749</v>
      </c>
      <c r="S23" s="57">
        <v>1.8357497432451773</v>
      </c>
      <c r="T23" s="57">
        <v>0.11741768366305652</v>
      </c>
      <c r="U23" s="57">
        <v>0.99174326037745997</v>
      </c>
      <c r="V23" s="57">
        <v>0.15461125129782877</v>
      </c>
      <c r="W23" s="57">
        <v>0.11855574205596568</v>
      </c>
      <c r="X23" s="57"/>
      <c r="Y23" s="57">
        <v>0.11280496426707598</v>
      </c>
      <c r="Z23" s="57"/>
      <c r="AA23" s="57"/>
    </row>
    <row r="24" spans="1:27" ht="15" customHeight="1" x14ac:dyDescent="0.25">
      <c r="A24" s="34" t="s">
        <v>54</v>
      </c>
      <c r="B24" s="68">
        <v>34.366275372285067</v>
      </c>
      <c r="C24" s="68">
        <v>18.965365755330154</v>
      </c>
      <c r="D24" s="68">
        <v>10.002517377959229</v>
      </c>
      <c r="E24" s="68">
        <v>5.9977605466048658</v>
      </c>
      <c r="F24" s="71">
        <v>4.6643938813854886</v>
      </c>
      <c r="G24" s="71">
        <v>2.7864897301938325</v>
      </c>
      <c r="H24" s="71">
        <v>5.2336323518926724</v>
      </c>
      <c r="I24" s="71">
        <v>2.9966767157775585</v>
      </c>
      <c r="J24" s="36">
        <v>1.4939170333594525</v>
      </c>
      <c r="K24" s="68">
        <v>3.2120696556377193</v>
      </c>
      <c r="L24" s="68">
        <v>1.2364683858293288</v>
      </c>
      <c r="M24" s="32">
        <v>0.762719982888308</v>
      </c>
      <c r="N24" s="68">
        <v>0.37316517931737853</v>
      </c>
      <c r="O24" s="68">
        <v>0.7441765106459729</v>
      </c>
      <c r="P24" s="32">
        <v>0.25808681359380065</v>
      </c>
      <c r="Q24" s="32">
        <v>0.44970678817595705</v>
      </c>
      <c r="R24" s="32">
        <v>0.83624174465630297</v>
      </c>
      <c r="S24" s="32">
        <v>3.5520975646671102</v>
      </c>
      <c r="T24" s="32">
        <v>0.12371078192234371</v>
      </c>
      <c r="U24" s="32">
        <v>1.5458889116268664</v>
      </c>
      <c r="V24" s="32">
        <v>0.13375982210973178</v>
      </c>
      <c r="W24" s="32">
        <v>0.16697099270776389</v>
      </c>
      <c r="X24" s="32"/>
      <c r="Y24" s="32">
        <v>9.7908101433101802E-2</v>
      </c>
      <c r="Z24" s="32"/>
      <c r="AA24" s="32"/>
    </row>
    <row r="25" spans="1:27" ht="15" customHeight="1" x14ac:dyDescent="0.25">
      <c r="A25" s="13">
        <v>2020</v>
      </c>
      <c r="B25" s="68">
        <v>39.512420664926324</v>
      </c>
      <c r="C25" s="68">
        <v>22.558012102954841</v>
      </c>
      <c r="D25" s="68">
        <v>12.609413199242411</v>
      </c>
      <c r="E25" s="68">
        <v>4.2428066790839996</v>
      </c>
      <c r="F25" s="71">
        <v>4.8392689902846051</v>
      </c>
      <c r="G25" s="71">
        <v>1.9698035711577668</v>
      </c>
      <c r="H25" s="71">
        <v>1.8786389657778533</v>
      </c>
      <c r="I25" s="71">
        <v>1.3285767598041656</v>
      </c>
      <c r="J25" s="36">
        <v>1.6869022368403812</v>
      </c>
      <c r="K25" s="68">
        <v>1.4240865505021723</v>
      </c>
      <c r="L25" s="68">
        <v>0.69775436692193193</v>
      </c>
      <c r="M25" s="32">
        <v>1.2311001440383782</v>
      </c>
      <c r="N25" s="68">
        <v>0.35452234259634519</v>
      </c>
      <c r="O25" s="68">
        <v>0.67803025693720875</v>
      </c>
      <c r="P25" s="32">
        <v>0.4170324256011817</v>
      </c>
      <c r="Q25" s="32">
        <v>0.28624992518183717</v>
      </c>
      <c r="R25" s="32">
        <v>0.75717097459659843</v>
      </c>
      <c r="S25" s="32">
        <v>1.9141439516000918</v>
      </c>
      <c r="T25" s="32">
        <v>0.26655465333675304</v>
      </c>
      <c r="U25" s="32">
        <v>0.98424527469304535</v>
      </c>
      <c r="V25" s="32">
        <v>0.10656141268803189</v>
      </c>
      <c r="W25" s="32">
        <v>0.21861244735422986</v>
      </c>
      <c r="X25" s="32"/>
      <c r="Y25" s="32">
        <v>3.8092103879839544E-2</v>
      </c>
      <c r="Z25" s="32"/>
      <c r="AA25" s="32"/>
    </row>
    <row r="26" spans="1:27" ht="15" customHeight="1" x14ac:dyDescent="0.25">
      <c r="A26" s="13">
        <v>2021</v>
      </c>
      <c r="B26" s="68">
        <v>37.983859794641091</v>
      </c>
      <c r="C26" s="68">
        <v>22.191766774520659</v>
      </c>
      <c r="D26" s="68">
        <v>12.915509166654909</v>
      </c>
      <c r="E26" s="68">
        <v>4.6855310311519283</v>
      </c>
      <c r="F26" s="71">
        <v>4.5754363092700334</v>
      </c>
      <c r="G26" s="71">
        <v>2.4636917552525834</v>
      </c>
      <c r="H26" s="71">
        <v>1.7081459934073382</v>
      </c>
      <c r="I26" s="71">
        <v>1.4967512899476212</v>
      </c>
      <c r="J26" s="36">
        <v>1.7663073216655767</v>
      </c>
      <c r="K26" s="68">
        <v>0.92610455479703557</v>
      </c>
      <c r="L26" s="68">
        <v>0.9882904971843508</v>
      </c>
      <c r="M26" s="32">
        <v>1.4028070109518926</v>
      </c>
      <c r="N26" s="68">
        <v>0.54941351869386024</v>
      </c>
      <c r="O26" s="68">
        <v>0.99824654562904824</v>
      </c>
      <c r="P26" s="32">
        <v>0.26826223903503621</v>
      </c>
      <c r="Q26" s="32">
        <v>0.71842548737065581</v>
      </c>
      <c r="R26" s="32">
        <v>0.96005377207711273</v>
      </c>
      <c r="S26" s="32">
        <v>1.4244941074067861</v>
      </c>
      <c r="T26" s="32">
        <v>0.33068816547803653</v>
      </c>
      <c r="U26" s="32">
        <v>1.3003669242395326</v>
      </c>
      <c r="V26" s="32">
        <v>0.1762824307157638</v>
      </c>
      <c r="W26" s="32">
        <v>0.16048745431532999</v>
      </c>
      <c r="X26" s="32"/>
      <c r="Y26" s="32">
        <v>9.0778555938189291E-3</v>
      </c>
      <c r="Z26" s="32"/>
      <c r="AA26" s="32"/>
    </row>
    <row r="27" spans="1:27" ht="15" customHeight="1" x14ac:dyDescent="0.25">
      <c r="A27" s="13">
        <v>2022</v>
      </c>
      <c r="B27" s="68">
        <v>35.43774158148193</v>
      </c>
      <c r="C27" s="68">
        <v>20.72008263940565</v>
      </c>
      <c r="D27" s="68">
        <v>11.907697339228912</v>
      </c>
      <c r="E27" s="68">
        <v>6.0147793421865421</v>
      </c>
      <c r="F27" s="71">
        <v>4.2660789093037295</v>
      </c>
      <c r="G27" s="71">
        <v>3.2870297577789991</v>
      </c>
      <c r="H27" s="71">
        <v>2.7578194787756805</v>
      </c>
      <c r="I27" s="71">
        <v>2.7471007549898401</v>
      </c>
      <c r="J27" s="36">
        <v>1.76415652110185</v>
      </c>
      <c r="K27" s="68">
        <v>2.2716058244400554</v>
      </c>
      <c r="L27" s="68">
        <v>1.7844605714803694</v>
      </c>
      <c r="M27" s="32">
        <v>1.1845550092579227</v>
      </c>
      <c r="N27" s="68">
        <v>0.72401385234343385</v>
      </c>
      <c r="O27" s="68">
        <v>1.1786733388726858</v>
      </c>
      <c r="P27" s="32">
        <v>0.59905261261793907</v>
      </c>
      <c r="Q27" s="32">
        <v>0.37239687052107706</v>
      </c>
      <c r="R27" s="32">
        <v>0.78556674792949543</v>
      </c>
      <c r="S27" s="32">
        <v>1.1105064927019415</v>
      </c>
      <c r="T27" s="32">
        <v>0.39082565484605492</v>
      </c>
      <c r="U27" s="32">
        <v>0.33790391664082875</v>
      </c>
      <c r="V27" s="32">
        <v>8.9581722070817826E-2</v>
      </c>
      <c r="W27" s="32">
        <v>0.21106216292843608</v>
      </c>
      <c r="X27" s="32"/>
      <c r="Y27" s="32">
        <v>5.7308899095807157E-2</v>
      </c>
      <c r="Z27" s="32"/>
      <c r="AA27" s="32"/>
    </row>
    <row r="28" spans="1:27" ht="15" customHeight="1" x14ac:dyDescent="0.25">
      <c r="A28" s="13">
        <v>2023</v>
      </c>
      <c r="B28" s="68">
        <v>35.893561800478963</v>
      </c>
      <c r="C28" s="68">
        <v>21.281930575024354</v>
      </c>
      <c r="D28" s="68">
        <v>11.905263556150958</v>
      </c>
      <c r="E28" s="68">
        <v>6.2418189636062094</v>
      </c>
      <c r="F28" s="71">
        <v>4.0678975252284841</v>
      </c>
      <c r="G28" s="71">
        <v>3.331672352679302</v>
      </c>
      <c r="H28" s="71">
        <v>2.9957410187328248</v>
      </c>
      <c r="I28" s="71">
        <v>2.0652105068665478</v>
      </c>
      <c r="J28" s="36">
        <v>1.8771163929649577</v>
      </c>
      <c r="K28" s="68">
        <v>1.9049660746249437</v>
      </c>
      <c r="L28" s="68">
        <v>1.4725119692509772</v>
      </c>
      <c r="M28" s="32">
        <v>0.90769696971321578</v>
      </c>
      <c r="N28" s="68">
        <v>0.86863504567752536</v>
      </c>
      <c r="O28" s="68">
        <v>1.2051796679001712</v>
      </c>
      <c r="P28" s="32">
        <v>0.62332588978100711</v>
      </c>
      <c r="Q28" s="32">
        <v>0.62378755768324989</v>
      </c>
      <c r="R28" s="32">
        <v>0.63497512147889146</v>
      </c>
      <c r="S28" s="32">
        <v>0.91251908272405213</v>
      </c>
      <c r="T28" s="32">
        <v>0.2681210539897847</v>
      </c>
      <c r="U28" s="32">
        <v>0.57296543438519376</v>
      </c>
      <c r="V28" s="32">
        <v>0.22900576880535406</v>
      </c>
      <c r="W28" s="32">
        <v>1.6244099929510578E-2</v>
      </c>
      <c r="X28" s="32"/>
      <c r="Y28" s="32">
        <v>9.9853572323507112E-2</v>
      </c>
      <c r="Z28" s="32"/>
      <c r="AA28" s="32"/>
    </row>
    <row r="29" spans="1:27" ht="15" customHeight="1" x14ac:dyDescent="0.25">
      <c r="A29" s="13">
        <v>2024</v>
      </c>
      <c r="B29" s="68">
        <v>36.000144691837363</v>
      </c>
      <c r="C29" s="68">
        <v>22.131710859705102</v>
      </c>
      <c r="D29" s="68">
        <v>11.93035142626108</v>
      </c>
      <c r="E29" s="68">
        <v>6.4239645970912198</v>
      </c>
      <c r="F29" s="71">
        <v>3.9855125784695118</v>
      </c>
      <c r="G29" s="71">
        <v>3.3666610425479684</v>
      </c>
      <c r="H29" s="71">
        <v>3.1290080036108265</v>
      </c>
      <c r="I29" s="71">
        <v>2.1582310832547256</v>
      </c>
      <c r="J29" s="36">
        <v>1.9449484087309403</v>
      </c>
      <c r="K29" s="68">
        <v>1.9416087594789733</v>
      </c>
      <c r="L29" s="68">
        <v>1.5289972791943101</v>
      </c>
      <c r="M29" s="32">
        <v>0.84451990031380075</v>
      </c>
      <c r="N29" s="68">
        <v>0.92495645179247843</v>
      </c>
      <c r="O29" s="68">
        <v>0.92326772407413604</v>
      </c>
      <c r="P29" s="32">
        <v>0.42429348522465393</v>
      </c>
      <c r="Q29" s="32">
        <v>0.16078974870969281</v>
      </c>
      <c r="R29" s="32">
        <v>0.52184148773400896</v>
      </c>
      <c r="S29" s="32">
        <v>1.0519745160446232</v>
      </c>
      <c r="T29" s="32">
        <v>0.10698586775477299</v>
      </c>
      <c r="U29" s="32">
        <v>0.38561941953627832</v>
      </c>
      <c r="V29" s="32">
        <v>7.5181424565457483E-2</v>
      </c>
      <c r="W29" s="32">
        <v>2.5931576886989272E-2</v>
      </c>
      <c r="X29" s="32"/>
      <c r="Y29" s="32">
        <v>1.3499667181081814E-2</v>
      </c>
      <c r="Z29" s="32"/>
      <c r="AA29" s="32"/>
    </row>
    <row r="30" spans="1:27" ht="15" customHeight="1" x14ac:dyDescent="0.25">
      <c r="A30" s="13">
        <v>2025</v>
      </c>
      <c r="B30" s="32">
        <v>35.360295812813519</v>
      </c>
      <c r="C30" s="32">
        <v>22.417287086165548</v>
      </c>
      <c r="D30" s="32">
        <v>11.888856857638441</v>
      </c>
      <c r="E30" s="32">
        <v>7.0096628311483942</v>
      </c>
      <c r="F30" s="75">
        <v>3.9013200327165634</v>
      </c>
      <c r="G30" s="75">
        <v>3.3891573514610771</v>
      </c>
      <c r="H30" s="75">
        <v>2.9330744806758644</v>
      </c>
      <c r="I30" s="75">
        <v>2.1390001293178544</v>
      </c>
      <c r="J30" s="76">
        <v>2.0226643570253571</v>
      </c>
      <c r="K30" s="56">
        <v>1.6497533766498935</v>
      </c>
      <c r="L30" s="56">
        <v>1.5289946150940328</v>
      </c>
      <c r="M30" s="57">
        <v>1.1962646819375324</v>
      </c>
      <c r="N30" s="56">
        <v>0.99110797146533192</v>
      </c>
      <c r="O30" s="56">
        <v>0.86146618915153905</v>
      </c>
      <c r="P30" s="57">
        <v>0.62150019644874666</v>
      </c>
      <c r="Q30" s="57">
        <v>0.51502931814455699</v>
      </c>
      <c r="R30" s="57">
        <v>0.43382407015648661</v>
      </c>
      <c r="S30" s="57">
        <v>0.40762897931754205</v>
      </c>
      <c r="T30" s="57">
        <v>0.25767314861862622</v>
      </c>
      <c r="U30" s="57">
        <v>0.21338870954791356</v>
      </c>
      <c r="V30" s="57">
        <v>0.20425396954230815</v>
      </c>
      <c r="W30" s="57">
        <v>3.5294989732509524E-2</v>
      </c>
      <c r="X30" s="57">
        <v>7.3116373103489776E-3</v>
      </c>
      <c r="Y30" s="57">
        <v>6.8545635937071313E-3</v>
      </c>
      <c r="Z30" s="57">
        <v>5.512298094276601E-3</v>
      </c>
      <c r="AA30" s="57">
        <v>2.8223462320284107E-3</v>
      </c>
    </row>
    <row r="31" spans="1:27" ht="15" customHeight="1" x14ac:dyDescent="0.25">
      <c r="A31" s="30" t="s">
        <v>55</v>
      </c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50"/>
      <c r="N31" s="74"/>
      <c r="O31" s="7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</row>
    <row r="32" spans="1:27" ht="15" customHeight="1" x14ac:dyDescent="0.25">
      <c r="A32" s="13" t="s">
        <v>56</v>
      </c>
      <c r="B32" s="77">
        <v>0.99402044052845184</v>
      </c>
      <c r="C32" s="77">
        <v>3.4519213308353933</v>
      </c>
      <c r="D32" s="77">
        <v>1.8863394796792115</v>
      </c>
      <c r="E32" s="77">
        <v>1.0119022845435284</v>
      </c>
      <c r="F32" s="77">
        <v>-0.76307384866892525</v>
      </c>
      <c r="G32" s="77">
        <v>0.6026676212672446</v>
      </c>
      <c r="H32" s="77">
        <v>-2.300557871216808</v>
      </c>
      <c r="I32" s="77">
        <v>-0.85767658645970402</v>
      </c>
      <c r="J32" s="32">
        <v>0.5287473236659046</v>
      </c>
      <c r="K32" s="32">
        <v>-1.5623162789878258</v>
      </c>
      <c r="L32" s="32">
        <v>0.29252622926470395</v>
      </c>
      <c r="M32" s="32">
        <v>0.43354469904922444</v>
      </c>
      <c r="N32" s="32">
        <v>0.61794279214795345</v>
      </c>
      <c r="O32" s="32">
        <v>0.11728967850556615</v>
      </c>
      <c r="P32" s="32">
        <v>0.36341338285494601</v>
      </c>
      <c r="Q32" s="32">
        <v>6.5322529968599941E-2</v>
      </c>
      <c r="R32" s="32">
        <v>-0.40241767449981636</v>
      </c>
      <c r="S32" s="32">
        <v>-3.1444685853495682</v>
      </c>
      <c r="T32" s="32">
        <v>0.13396236669628253</v>
      </c>
      <c r="U32" s="32">
        <v>-1.3325002020789527</v>
      </c>
      <c r="V32" s="32">
        <v>7.0494147432576371E-2</v>
      </c>
      <c r="W32" s="32">
        <v>-0.13167600297525436</v>
      </c>
      <c r="X32" s="44"/>
      <c r="Y32" s="32">
        <v>-9.1053537839394669E-2</v>
      </c>
      <c r="Z32" s="44"/>
      <c r="AA32" s="44"/>
    </row>
    <row r="33" spans="1:27" ht="15" customHeight="1" x14ac:dyDescent="0.25">
      <c r="A33" s="14" t="s">
        <v>57</v>
      </c>
      <c r="B33" s="78">
        <v>-0.63984887902384457</v>
      </c>
      <c r="C33" s="79">
        <v>0.28557622646044578</v>
      </c>
      <c r="D33" s="79">
        <v>-4.1494568622638894E-2</v>
      </c>
      <c r="E33" s="79">
        <v>0.58569823405717436</v>
      </c>
      <c r="F33" s="79">
        <v>-8.4192545752948433E-2</v>
      </c>
      <c r="G33" s="79">
        <v>2.249630891310872E-2</v>
      </c>
      <c r="H33" s="79">
        <v>-0.19593352293496213</v>
      </c>
      <c r="I33" s="79">
        <v>-1.9230953936871131E-2</v>
      </c>
      <c r="J33" s="29">
        <v>7.7715948294416748E-2</v>
      </c>
      <c r="K33" s="29">
        <v>-0.29185538282907975</v>
      </c>
      <c r="L33" s="29">
        <v>-2.6641002772720412E-6</v>
      </c>
      <c r="M33" s="57">
        <v>0.35174478162373168</v>
      </c>
      <c r="N33" s="29">
        <v>6.6151519672853487E-2</v>
      </c>
      <c r="O33" s="29">
        <v>-6.180153492259699E-2</v>
      </c>
      <c r="P33" s="57">
        <v>0.19720671122409272</v>
      </c>
      <c r="Q33" s="57">
        <v>0.35423956943486418</v>
      </c>
      <c r="R33" s="57">
        <v>-8.801741757752235E-2</v>
      </c>
      <c r="S33" s="57">
        <v>-0.64434553672708117</v>
      </c>
      <c r="T33" s="57">
        <v>0.15068728086385325</v>
      </c>
      <c r="U33" s="57">
        <v>-0.17223070998836476</v>
      </c>
      <c r="V33" s="57">
        <v>0.12907254497685067</v>
      </c>
      <c r="W33" s="57">
        <v>9.3634128455202525E-3</v>
      </c>
      <c r="X33" s="45"/>
      <c r="Y33" s="57">
        <v>-6.645103587374683E-3</v>
      </c>
      <c r="Z33" s="45"/>
      <c r="AA33" s="45"/>
    </row>
    <row r="34" spans="1:27" ht="4.05" customHeight="1" x14ac:dyDescent="0.25"/>
    <row r="35" spans="1:27" ht="15" customHeight="1" x14ac:dyDescent="0.25">
      <c r="A35" s="12" t="s">
        <v>58</v>
      </c>
    </row>
    <row r="36" spans="1:27" ht="4.05" customHeight="1" x14ac:dyDescent="0.25"/>
    <row r="37" spans="1:27" ht="15" customHeight="1" x14ac:dyDescent="0.25">
      <c r="A37" s="2" t="s">
        <v>59</v>
      </c>
      <c r="B37" s="27"/>
      <c r="C37" s="27"/>
      <c r="D37" s="27"/>
      <c r="E37" s="27"/>
      <c r="F37" s="27"/>
      <c r="G37" s="27"/>
      <c r="H37" s="27"/>
      <c r="I37" s="27"/>
    </row>
  </sheetData>
  <mergeCells count="1">
    <mergeCell ref="G1:H1"/>
  </mergeCells>
  <hyperlinks>
    <hyperlink ref="G1:H1" location="Förteckning!A1" display="Till innehållsförteckningen" xr:uid="{495D781F-884A-4069-BDDD-7B2445F7DA54}"/>
  </hyperlinks>
  <pageMargins left="0.7" right="0.7" top="0.75" bottom="0.75" header="0.3" footer="0.3"/>
  <pageSetup paperSize="9" scale="54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42531-0207-47D5-9345-4853C4E17CC0}">
  <sheetPr>
    <pageSetUpPr fitToPage="1"/>
  </sheetPr>
  <dimension ref="A1:G34"/>
  <sheetViews>
    <sheetView zoomScaleNormal="100" workbookViewId="0">
      <pane ySplit="3" topLeftCell="A4" activePane="bottomLeft" state="frozen"/>
      <selection pane="bottomLeft" activeCell="H6" sqref="H6"/>
    </sheetView>
  </sheetViews>
  <sheetFormatPr defaultColWidth="9" defaultRowHeight="12" x14ac:dyDescent="0.25"/>
  <cols>
    <col min="1" max="1" width="9" style="12" customWidth="1"/>
    <col min="2" max="2" width="8.5546875" style="12" customWidth="1"/>
    <col min="3" max="7" width="8.5546875" style="1" customWidth="1"/>
    <col min="8" max="16384" width="9" style="1"/>
  </cols>
  <sheetData>
    <row r="1" spans="1:7" ht="40.049999999999997" customHeight="1" x14ac:dyDescent="0.25">
      <c r="G1" s="20" t="s">
        <v>38</v>
      </c>
    </row>
    <row r="2" spans="1:7" ht="18" customHeight="1" x14ac:dyDescent="0.25">
      <c r="A2" s="15" t="s">
        <v>105</v>
      </c>
      <c r="B2" s="15"/>
    </row>
    <row r="3" spans="1:7" ht="24.6" customHeight="1" x14ac:dyDescent="0.25">
      <c r="A3" s="94"/>
      <c r="B3" s="47" t="s">
        <v>62</v>
      </c>
      <c r="C3" s="47" t="s">
        <v>63</v>
      </c>
      <c r="D3" s="47" t="s">
        <v>64</v>
      </c>
      <c r="E3" s="47" t="s">
        <v>66</v>
      </c>
      <c r="F3" s="47" t="s">
        <v>65</v>
      </c>
      <c r="G3" s="47" t="s">
        <v>119</v>
      </c>
    </row>
    <row r="4" spans="1:7" ht="15" customHeight="1" x14ac:dyDescent="0.25">
      <c r="A4" s="13">
        <v>2001</v>
      </c>
      <c r="B4" s="71">
        <v>34.1</v>
      </c>
      <c r="C4" s="68">
        <v>27.8</v>
      </c>
      <c r="D4" s="68">
        <v>27.6</v>
      </c>
      <c r="E4" s="68">
        <v>9.4</v>
      </c>
      <c r="F4" s="69">
        <v>1</v>
      </c>
      <c r="G4" s="68">
        <v>37.200000000000003</v>
      </c>
    </row>
    <row r="5" spans="1:7" ht="15" customHeight="1" x14ac:dyDescent="0.25">
      <c r="A5" s="13">
        <v>2002</v>
      </c>
      <c r="B5" s="71">
        <v>35.6</v>
      </c>
      <c r="C5" s="68">
        <v>28.4</v>
      </c>
      <c r="D5" s="68">
        <v>26.1</v>
      </c>
      <c r="E5" s="68">
        <v>8.6999999999999993</v>
      </c>
      <c r="F5" s="69">
        <v>1.2</v>
      </c>
      <c r="G5" s="68">
        <v>37.1</v>
      </c>
    </row>
    <row r="6" spans="1:7" ht="15" customHeight="1" x14ac:dyDescent="0.25">
      <c r="A6" s="13">
        <v>2003</v>
      </c>
      <c r="B6" s="71">
        <v>35.200000000000003</v>
      </c>
      <c r="C6" s="68">
        <v>29.4</v>
      </c>
      <c r="D6" s="68">
        <v>26</v>
      </c>
      <c r="E6" s="68">
        <v>8.1</v>
      </c>
      <c r="F6" s="69">
        <v>1.3</v>
      </c>
      <c r="G6" s="68">
        <v>37.5</v>
      </c>
    </row>
    <row r="7" spans="1:7" ht="15" customHeight="1" x14ac:dyDescent="0.25">
      <c r="A7" s="13">
        <v>2004</v>
      </c>
      <c r="B7" s="71">
        <v>34</v>
      </c>
      <c r="C7" s="68">
        <v>30.2</v>
      </c>
      <c r="D7" s="68">
        <v>27.8</v>
      </c>
      <c r="E7" s="68">
        <v>6.9</v>
      </c>
      <c r="F7" s="69">
        <v>1.1000000000000001</v>
      </c>
      <c r="G7" s="68">
        <v>37.1</v>
      </c>
    </row>
    <row r="8" spans="1:7" ht="15" customHeight="1" x14ac:dyDescent="0.25">
      <c r="A8" s="13">
        <v>2005</v>
      </c>
      <c r="B8" s="71">
        <v>34</v>
      </c>
      <c r="C8" s="68">
        <v>30.1</v>
      </c>
      <c r="D8" s="68">
        <v>27.9</v>
      </c>
      <c r="E8" s="68">
        <v>6.9</v>
      </c>
      <c r="F8" s="69">
        <v>1.2</v>
      </c>
      <c r="G8" s="68">
        <v>37</v>
      </c>
    </row>
    <row r="9" spans="1:7" ht="15" customHeight="1" x14ac:dyDescent="0.25">
      <c r="A9" s="13">
        <v>2006</v>
      </c>
      <c r="B9" s="71">
        <v>34.299999999999997</v>
      </c>
      <c r="C9" s="68">
        <v>30.1</v>
      </c>
      <c r="D9" s="68">
        <v>26.9</v>
      </c>
      <c r="E9" s="68">
        <v>7.3</v>
      </c>
      <c r="F9" s="68">
        <v>1.4</v>
      </c>
      <c r="G9" s="68">
        <v>37.4</v>
      </c>
    </row>
    <row r="10" spans="1:7" ht="15" customHeight="1" x14ac:dyDescent="0.25">
      <c r="A10" s="13">
        <v>2007</v>
      </c>
      <c r="B10" s="71">
        <v>36.6</v>
      </c>
      <c r="C10" s="68">
        <v>30</v>
      </c>
      <c r="D10" s="68">
        <v>25.1</v>
      </c>
      <c r="E10" s="68">
        <v>6.9</v>
      </c>
      <c r="F10" s="68">
        <v>1.4</v>
      </c>
      <c r="G10" s="68">
        <v>36.9</v>
      </c>
    </row>
    <row r="11" spans="1:7" ht="15" customHeight="1" x14ac:dyDescent="0.25">
      <c r="A11" s="13">
        <v>2008</v>
      </c>
      <c r="B11" s="71">
        <v>37.299999999999997</v>
      </c>
      <c r="C11" s="68">
        <v>29.7</v>
      </c>
      <c r="D11" s="68">
        <v>25.1</v>
      </c>
      <c r="E11" s="68">
        <v>6.4</v>
      </c>
      <c r="F11" s="68">
        <v>1.6</v>
      </c>
      <c r="G11" s="68">
        <v>36.1</v>
      </c>
    </row>
    <row r="12" spans="1:7" ht="15" customHeight="1" x14ac:dyDescent="0.25">
      <c r="A12" s="13">
        <v>2009</v>
      </c>
      <c r="B12" s="71">
        <v>39.4</v>
      </c>
      <c r="C12" s="68">
        <v>29.1</v>
      </c>
      <c r="D12" s="68">
        <v>23.5</v>
      </c>
      <c r="E12" s="68">
        <v>6.5</v>
      </c>
      <c r="F12" s="68">
        <v>1.5</v>
      </c>
      <c r="G12" s="68">
        <v>35.5</v>
      </c>
    </row>
    <row r="13" spans="1:7" ht="15" customHeight="1" x14ac:dyDescent="0.25">
      <c r="A13" s="13">
        <v>2010</v>
      </c>
      <c r="B13" s="71">
        <v>40.4</v>
      </c>
      <c r="C13" s="68">
        <v>27.8</v>
      </c>
      <c r="D13" s="68">
        <v>23.7</v>
      </c>
      <c r="E13" s="68">
        <v>6.7</v>
      </c>
      <c r="F13" s="68">
        <v>1.4</v>
      </c>
      <c r="G13" s="68">
        <v>34.5</v>
      </c>
    </row>
    <row r="14" spans="1:7" ht="15" customHeight="1" x14ac:dyDescent="0.25">
      <c r="A14" s="13">
        <v>2011</v>
      </c>
      <c r="B14" s="71">
        <v>41.6</v>
      </c>
      <c r="C14" s="68">
        <v>28.5</v>
      </c>
      <c r="D14" s="68">
        <v>22.1</v>
      </c>
      <c r="E14" s="68">
        <v>6</v>
      </c>
      <c r="F14" s="68">
        <v>1.7</v>
      </c>
      <c r="G14" s="68">
        <v>34.5</v>
      </c>
    </row>
    <row r="15" spans="1:7" ht="15" customHeight="1" x14ac:dyDescent="0.25">
      <c r="A15" s="13">
        <v>2012</v>
      </c>
      <c r="B15" s="71">
        <v>41.7</v>
      </c>
      <c r="C15" s="68">
        <v>28.7</v>
      </c>
      <c r="D15" s="68">
        <v>22.2</v>
      </c>
      <c r="E15" s="68">
        <v>5.8</v>
      </c>
      <c r="F15" s="68">
        <v>1.6</v>
      </c>
      <c r="G15" s="68">
        <v>34.5</v>
      </c>
    </row>
    <row r="16" spans="1:7" ht="15" customHeight="1" x14ac:dyDescent="0.25">
      <c r="A16" s="13">
        <v>2013</v>
      </c>
      <c r="B16" s="71">
        <v>41</v>
      </c>
      <c r="C16" s="68">
        <v>28.6</v>
      </c>
      <c r="D16" s="68">
        <v>23.5</v>
      </c>
      <c r="E16" s="68">
        <v>5.2</v>
      </c>
      <c r="F16" s="68">
        <v>1.7</v>
      </c>
      <c r="G16" s="68">
        <v>33.799999999999997</v>
      </c>
    </row>
    <row r="17" spans="1:7" ht="15" customHeight="1" x14ac:dyDescent="0.25">
      <c r="A17" s="13">
        <v>2014</v>
      </c>
      <c r="B17" s="71">
        <v>41.9</v>
      </c>
      <c r="C17" s="68">
        <v>29.7</v>
      </c>
      <c r="D17" s="68">
        <v>21.7</v>
      </c>
      <c r="E17" s="68">
        <v>5.3</v>
      </c>
      <c r="F17" s="68">
        <v>1.4</v>
      </c>
      <c r="G17" s="68">
        <v>35</v>
      </c>
    </row>
    <row r="18" spans="1:7" ht="15" customHeight="1" x14ac:dyDescent="0.25">
      <c r="A18" s="13">
        <v>2015</v>
      </c>
      <c r="B18" s="71">
        <v>41</v>
      </c>
      <c r="C18" s="68">
        <v>30.1</v>
      </c>
      <c r="D18" s="68">
        <v>22.2</v>
      </c>
      <c r="E18" s="68">
        <v>5.2</v>
      </c>
      <c r="F18" s="68">
        <v>1.6</v>
      </c>
      <c r="G18" s="68">
        <v>35.299999999999997</v>
      </c>
    </row>
    <row r="19" spans="1:7" ht="15" customHeight="1" x14ac:dyDescent="0.25">
      <c r="A19" s="13">
        <v>2016</v>
      </c>
      <c r="B19" s="71">
        <v>41.8</v>
      </c>
      <c r="C19" s="68">
        <v>30.8</v>
      </c>
      <c r="D19" s="68">
        <v>20.7</v>
      </c>
      <c r="E19" s="68">
        <v>5.2</v>
      </c>
      <c r="F19" s="68">
        <v>1.4</v>
      </c>
      <c r="G19" s="68">
        <v>36</v>
      </c>
    </row>
    <row r="20" spans="1:7" ht="15" customHeight="1" x14ac:dyDescent="0.25">
      <c r="A20" s="13">
        <v>2017</v>
      </c>
      <c r="B20" s="71">
        <v>42</v>
      </c>
      <c r="C20" s="68">
        <v>31.1</v>
      </c>
      <c r="D20" s="68">
        <v>20.399999999999999</v>
      </c>
      <c r="E20" s="68">
        <v>4.9000000000000004</v>
      </c>
      <c r="F20" s="68">
        <v>1.7</v>
      </c>
      <c r="G20" s="68">
        <v>36</v>
      </c>
    </row>
    <row r="21" spans="1:7" ht="15" customHeight="1" x14ac:dyDescent="0.25">
      <c r="A21" s="13">
        <v>2018</v>
      </c>
      <c r="B21" s="71">
        <v>42.7</v>
      </c>
      <c r="C21" s="68">
        <v>31.9</v>
      </c>
      <c r="D21" s="68">
        <v>18.8</v>
      </c>
      <c r="E21" s="68">
        <v>4.9000000000000004</v>
      </c>
      <c r="F21" s="68">
        <v>1.7</v>
      </c>
      <c r="G21" s="68">
        <v>36.799999999999997</v>
      </c>
    </row>
    <row r="22" spans="1:7" ht="15" customHeight="1" x14ac:dyDescent="0.25">
      <c r="A22" s="35" t="s">
        <v>53</v>
      </c>
      <c r="B22" s="29">
        <v>42.8</v>
      </c>
      <c r="C22" s="72">
        <v>31.9</v>
      </c>
      <c r="D22" s="72">
        <v>18.5</v>
      </c>
      <c r="E22" s="72">
        <v>4.8</v>
      </c>
      <c r="F22" s="72">
        <v>1.9</v>
      </c>
      <c r="G22" s="72">
        <v>36.700000000000003</v>
      </c>
    </row>
    <row r="23" spans="1:7" ht="15" customHeight="1" x14ac:dyDescent="0.25">
      <c r="A23" s="34" t="s">
        <v>54</v>
      </c>
      <c r="B23" s="71">
        <v>42.3</v>
      </c>
      <c r="C23" s="68">
        <v>32.5</v>
      </c>
      <c r="D23" s="68">
        <v>18.600000000000001</v>
      </c>
      <c r="E23" s="68">
        <v>4.7</v>
      </c>
      <c r="F23" s="68">
        <v>1.9</v>
      </c>
      <c r="G23" s="68">
        <v>37.1</v>
      </c>
    </row>
    <row r="24" spans="1:7" ht="15" customHeight="1" x14ac:dyDescent="0.25">
      <c r="A24" s="13">
        <v>2020</v>
      </c>
      <c r="B24" s="71">
        <v>45.1</v>
      </c>
      <c r="C24" s="68">
        <v>31.1</v>
      </c>
      <c r="D24" s="68">
        <v>16.899999999999999</v>
      </c>
      <c r="E24" s="68">
        <v>4.8</v>
      </c>
      <c r="F24" s="68">
        <v>2.1</v>
      </c>
      <c r="G24" s="68">
        <v>35.9</v>
      </c>
    </row>
    <row r="25" spans="1:7" ht="15" customHeight="1" x14ac:dyDescent="0.25">
      <c r="A25" s="13">
        <v>2021</v>
      </c>
      <c r="B25" s="71">
        <v>44.5</v>
      </c>
      <c r="C25" s="68">
        <v>31.1</v>
      </c>
      <c r="D25" s="68">
        <v>17.7</v>
      </c>
      <c r="E25" s="68">
        <v>4.5999999999999996</v>
      </c>
      <c r="F25" s="68">
        <v>2.1</v>
      </c>
      <c r="G25" s="68">
        <v>35.700000000000003</v>
      </c>
    </row>
    <row r="26" spans="1:7" ht="15" customHeight="1" x14ac:dyDescent="0.25">
      <c r="A26" s="13">
        <v>2022</v>
      </c>
      <c r="B26" s="71">
        <v>43.7</v>
      </c>
      <c r="C26" s="68">
        <v>31.8</v>
      </c>
      <c r="D26" s="68">
        <v>18.100000000000001</v>
      </c>
      <c r="E26" s="68">
        <v>4.3</v>
      </c>
      <c r="F26" s="68">
        <v>2.1</v>
      </c>
      <c r="G26" s="68">
        <v>36</v>
      </c>
    </row>
    <row r="27" spans="1:7" ht="15" customHeight="1" x14ac:dyDescent="0.25">
      <c r="A27" s="13">
        <v>2023</v>
      </c>
      <c r="B27" s="71">
        <v>43.9</v>
      </c>
      <c r="C27" s="68">
        <v>31.4</v>
      </c>
      <c r="D27" s="68">
        <v>18.399999999999999</v>
      </c>
      <c r="E27" s="68">
        <v>4.0999999999999996</v>
      </c>
      <c r="F27" s="68">
        <v>2.2000000000000002</v>
      </c>
      <c r="G27" s="68">
        <v>35.5</v>
      </c>
    </row>
    <row r="28" spans="1:7" ht="15" customHeight="1" x14ac:dyDescent="0.25">
      <c r="A28" s="13">
        <v>2024</v>
      </c>
      <c r="B28" s="71">
        <v>43.2</v>
      </c>
      <c r="C28" s="68">
        <v>32.4</v>
      </c>
      <c r="D28" s="68">
        <v>18.3</v>
      </c>
      <c r="E28" s="68">
        <v>4</v>
      </c>
      <c r="F28" s="68">
        <v>2.1</v>
      </c>
      <c r="G28" s="68">
        <v>36.4</v>
      </c>
    </row>
    <row r="29" spans="1:7" ht="15" customHeight="1" x14ac:dyDescent="0.25">
      <c r="A29" s="18">
        <v>2025</v>
      </c>
      <c r="B29" s="57">
        <v>43</v>
      </c>
      <c r="C29" s="57">
        <v>32.700000000000003</v>
      </c>
      <c r="D29" s="57">
        <v>18.2</v>
      </c>
      <c r="E29" s="57">
        <v>3.9</v>
      </c>
      <c r="F29" s="57">
        <v>2.2999999999999998</v>
      </c>
      <c r="G29" s="57">
        <v>36.6</v>
      </c>
    </row>
    <row r="30" spans="1:7" ht="15" customHeight="1" x14ac:dyDescent="0.25">
      <c r="A30" s="3" t="s">
        <v>55</v>
      </c>
      <c r="B30" s="32"/>
      <c r="C30" s="32"/>
      <c r="D30" s="32"/>
      <c r="E30" s="32"/>
      <c r="F30" s="32"/>
      <c r="G30" s="32"/>
    </row>
    <row r="31" spans="1:7" ht="15" customHeight="1" x14ac:dyDescent="0.25">
      <c r="A31" s="13" t="s">
        <v>56</v>
      </c>
      <c r="B31" s="77">
        <v>0.70000000000000284</v>
      </c>
      <c r="C31" s="77">
        <v>0.20000000000000284</v>
      </c>
      <c r="D31" s="77">
        <v>-0.40000000000000213</v>
      </c>
      <c r="E31" s="77">
        <v>-0.80000000000000027</v>
      </c>
      <c r="F31" s="77">
        <v>0.39999999999999991</v>
      </c>
      <c r="G31" s="77">
        <v>-0.5</v>
      </c>
    </row>
    <row r="32" spans="1:7" ht="15" customHeight="1" x14ac:dyDescent="0.25">
      <c r="A32" s="14" t="s">
        <v>57</v>
      </c>
      <c r="B32" s="79">
        <v>-0.20000000000000284</v>
      </c>
      <c r="C32" s="78">
        <v>0.30000000000000426</v>
      </c>
      <c r="D32" s="79">
        <v>-0.10000000000000142</v>
      </c>
      <c r="E32" s="79">
        <v>-0.10000000000000009</v>
      </c>
      <c r="F32" s="79">
        <v>0.19999999999999973</v>
      </c>
      <c r="G32" s="79">
        <v>0.20000000000000284</v>
      </c>
    </row>
    <row r="33" spans="1:1" ht="4.05" customHeight="1" x14ac:dyDescent="0.25"/>
    <row r="34" spans="1:1" ht="15" customHeight="1" x14ac:dyDescent="0.25">
      <c r="A34" s="12" t="s">
        <v>77</v>
      </c>
    </row>
  </sheetData>
  <hyperlinks>
    <hyperlink ref="G1" location="Blad1!A1" display="Till innehållsförteckningen" xr:uid="{35AD6368-94B2-4D5B-8DB9-EFE7258CC45B}"/>
  </hyperlinks>
  <pageMargins left="0.7" right="0.7" top="0.75" bottom="0.75" header="0.3" footer="0.3"/>
  <pageSetup paperSize="9" scale="54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5FFDF-9360-4A43-8D5C-A2C351038010}">
  <sheetPr>
    <pageSetUpPr fitToPage="1"/>
  </sheetPr>
  <dimension ref="A1:U37"/>
  <sheetViews>
    <sheetView zoomScaleNormal="100" workbookViewId="0">
      <pane ySplit="4" topLeftCell="A5" activePane="bottomLeft" state="frozen"/>
      <selection pane="bottomLeft" activeCell="A35" sqref="A35"/>
    </sheetView>
  </sheetViews>
  <sheetFormatPr defaultColWidth="9" defaultRowHeight="12" x14ac:dyDescent="0.25"/>
  <cols>
    <col min="1" max="1" width="9" style="12" customWidth="1"/>
    <col min="2" max="2" width="8.5546875" style="12" customWidth="1"/>
    <col min="3" max="6" width="8.5546875" style="1" customWidth="1"/>
    <col min="7" max="7" width="0.77734375" style="1" customWidth="1"/>
    <col min="8" max="10" width="8.5546875" style="1" customWidth="1"/>
    <col min="11" max="11" width="0.77734375" style="1" customWidth="1"/>
    <col min="12" max="15" width="8.5546875" style="1" customWidth="1"/>
    <col min="16" max="16" width="0.77734375" style="1" customWidth="1"/>
    <col min="17" max="21" width="8.5546875" style="1" customWidth="1"/>
    <col min="22" max="16384" width="9" style="1"/>
  </cols>
  <sheetData>
    <row r="1" spans="1:21" ht="40.049999999999997" customHeight="1" x14ac:dyDescent="0.25">
      <c r="J1" s="20" t="s">
        <v>38</v>
      </c>
      <c r="L1" s="20"/>
    </row>
    <row r="2" spans="1:21" ht="18" customHeight="1" x14ac:dyDescent="0.25">
      <c r="A2" s="15" t="s">
        <v>106</v>
      </c>
      <c r="B2" s="15"/>
    </row>
    <row r="3" spans="1:21" ht="25.5" customHeight="1" x14ac:dyDescent="0.25">
      <c r="A3" s="16"/>
      <c r="B3" s="108" t="s">
        <v>107</v>
      </c>
      <c r="C3" s="108"/>
      <c r="D3" s="108"/>
      <c r="E3" s="108"/>
      <c r="F3" s="108"/>
      <c r="G3" s="43"/>
      <c r="H3" s="108" t="s">
        <v>49</v>
      </c>
      <c r="I3" s="108"/>
      <c r="J3" s="108"/>
      <c r="K3" s="24"/>
      <c r="L3" s="107" t="s">
        <v>51</v>
      </c>
      <c r="M3" s="107"/>
      <c r="N3" s="107"/>
      <c r="O3" s="107"/>
      <c r="P3" s="48"/>
      <c r="Q3" s="107" t="s">
        <v>50</v>
      </c>
      <c r="R3" s="107"/>
      <c r="S3" s="107"/>
      <c r="T3" s="107"/>
      <c r="U3" s="107"/>
    </row>
    <row r="4" spans="1:21" ht="24.6" customHeight="1" x14ac:dyDescent="0.25">
      <c r="A4" s="18"/>
      <c r="B4" s="19" t="s">
        <v>63</v>
      </c>
      <c r="C4" s="19" t="s">
        <v>62</v>
      </c>
      <c r="D4" s="19" t="s">
        <v>64</v>
      </c>
      <c r="E4" s="19" t="s">
        <v>65</v>
      </c>
      <c r="F4" s="19" t="s">
        <v>108</v>
      </c>
      <c r="G4" s="19"/>
      <c r="H4" s="19" t="s">
        <v>63</v>
      </c>
      <c r="I4" s="19" t="s">
        <v>62</v>
      </c>
      <c r="J4" s="19" t="s">
        <v>64</v>
      </c>
      <c r="K4" s="19"/>
      <c r="L4" s="19" t="s">
        <v>63</v>
      </c>
      <c r="M4" s="19" t="s">
        <v>62</v>
      </c>
      <c r="N4" s="19" t="s">
        <v>65</v>
      </c>
      <c r="O4" s="19" t="s">
        <v>64</v>
      </c>
      <c r="P4" s="19"/>
      <c r="Q4" s="19" t="s">
        <v>62</v>
      </c>
      <c r="R4" s="19" t="s">
        <v>63</v>
      </c>
      <c r="S4" s="19" t="s">
        <v>64</v>
      </c>
      <c r="T4" s="19" t="s">
        <v>108</v>
      </c>
      <c r="U4" s="19" t="s">
        <v>65</v>
      </c>
    </row>
    <row r="5" spans="1:21" ht="15" customHeight="1" x14ac:dyDescent="0.25">
      <c r="A5" s="13">
        <v>2001</v>
      </c>
      <c r="B5" s="71">
        <v>52.8</v>
      </c>
      <c r="C5" s="68">
        <v>25.5</v>
      </c>
      <c r="D5" s="68">
        <v>10.5</v>
      </c>
      <c r="E5" s="68"/>
      <c r="F5" s="69">
        <v>3.2</v>
      </c>
      <c r="G5" s="28"/>
      <c r="H5" s="70">
        <v>1.1000000000000001</v>
      </c>
      <c r="I5" s="68">
        <v>9.1999999999999993</v>
      </c>
      <c r="J5" s="68">
        <v>2.7698511114361684</v>
      </c>
      <c r="K5" s="22"/>
      <c r="L5" s="71">
        <v>16.2</v>
      </c>
      <c r="M5" s="68">
        <v>1.6</v>
      </c>
      <c r="N5" s="69"/>
      <c r="O5" s="68">
        <v>2.8</v>
      </c>
      <c r="P5" s="33"/>
      <c r="Q5" s="32"/>
      <c r="R5" s="32"/>
      <c r="S5" s="71"/>
      <c r="T5" s="69"/>
      <c r="U5" s="68"/>
    </row>
    <row r="6" spans="1:21" ht="15" customHeight="1" x14ac:dyDescent="0.25">
      <c r="A6" s="13">
        <v>2002</v>
      </c>
      <c r="B6" s="71">
        <v>55.1</v>
      </c>
      <c r="C6" s="68">
        <v>28.3</v>
      </c>
      <c r="D6" s="68">
        <v>10.6</v>
      </c>
      <c r="E6" s="68"/>
      <c r="F6" s="69">
        <v>4.0999999999999996</v>
      </c>
      <c r="G6" s="28"/>
      <c r="H6" s="70">
        <v>2.1</v>
      </c>
      <c r="I6" s="68">
        <v>14.3</v>
      </c>
      <c r="J6" s="68">
        <v>2.7038357661866539</v>
      </c>
      <c r="K6" s="22"/>
      <c r="L6" s="71">
        <v>21.6</v>
      </c>
      <c r="M6" s="68">
        <v>2.1</v>
      </c>
      <c r="N6" s="69"/>
      <c r="O6" s="68">
        <v>3.4</v>
      </c>
      <c r="P6" s="33"/>
      <c r="Q6" s="32"/>
      <c r="R6" s="32"/>
      <c r="S6" s="71"/>
      <c r="T6" s="69"/>
      <c r="U6" s="68"/>
    </row>
    <row r="7" spans="1:21" ht="15" customHeight="1" x14ac:dyDescent="0.25">
      <c r="A7" s="13">
        <v>2003</v>
      </c>
      <c r="B7" s="71">
        <v>57.4</v>
      </c>
      <c r="C7" s="68">
        <v>31.1</v>
      </c>
      <c r="D7" s="68">
        <v>14.5</v>
      </c>
      <c r="E7" s="68"/>
      <c r="F7" s="69">
        <v>3.3</v>
      </c>
      <c r="G7" s="28"/>
      <c r="H7" s="70">
        <v>1.3</v>
      </c>
      <c r="I7" s="68">
        <v>11.7</v>
      </c>
      <c r="J7" s="68">
        <v>1.7887357834171416</v>
      </c>
      <c r="K7" s="22"/>
      <c r="L7" s="71">
        <v>38.9</v>
      </c>
      <c r="M7" s="68">
        <v>4.7</v>
      </c>
      <c r="N7" s="69"/>
      <c r="O7" s="68">
        <v>2.7</v>
      </c>
      <c r="P7" s="33"/>
      <c r="Q7" s="32"/>
      <c r="R7" s="32"/>
      <c r="S7" s="71"/>
      <c r="T7" s="69"/>
      <c r="U7" s="68"/>
    </row>
    <row r="8" spans="1:21" ht="15" customHeight="1" x14ac:dyDescent="0.25">
      <c r="A8" s="13">
        <v>2004</v>
      </c>
      <c r="B8" s="71">
        <v>71.599999999999994</v>
      </c>
      <c r="C8" s="68">
        <v>36</v>
      </c>
      <c r="D8" s="68">
        <v>19.3</v>
      </c>
      <c r="E8" s="68"/>
      <c r="F8" s="69">
        <v>4</v>
      </c>
      <c r="G8" s="28"/>
      <c r="H8" s="70">
        <v>2.2000000000000002</v>
      </c>
      <c r="I8" s="68">
        <v>9.8000000000000007</v>
      </c>
      <c r="J8" s="68">
        <v>2.1786590949001403</v>
      </c>
      <c r="K8" s="22"/>
      <c r="L8" s="71">
        <v>54</v>
      </c>
      <c r="M8" s="68">
        <v>4.4000000000000004</v>
      </c>
      <c r="N8" s="69"/>
      <c r="O8" s="68">
        <v>4.0999999999999996</v>
      </c>
      <c r="P8" s="33"/>
      <c r="Q8" s="32"/>
      <c r="R8" s="32"/>
      <c r="S8" s="71"/>
      <c r="T8" s="69"/>
      <c r="U8" s="68"/>
    </row>
    <row r="9" spans="1:21" ht="15" customHeight="1" x14ac:dyDescent="0.25">
      <c r="A9" s="13">
        <v>2005</v>
      </c>
      <c r="B9" s="71">
        <v>58.1</v>
      </c>
      <c r="C9" s="68">
        <v>29.9</v>
      </c>
      <c r="D9" s="68">
        <v>16.5</v>
      </c>
      <c r="E9" s="68"/>
      <c r="F9" s="69">
        <v>3</v>
      </c>
      <c r="G9" s="28"/>
      <c r="H9" s="70">
        <v>1.7</v>
      </c>
      <c r="I9" s="68">
        <v>7.4</v>
      </c>
      <c r="J9" s="68">
        <v>1.2524419504538165</v>
      </c>
      <c r="K9" s="22"/>
      <c r="L9" s="71">
        <v>55.1</v>
      </c>
      <c r="M9" s="68">
        <v>4.9000000000000004</v>
      </c>
      <c r="N9" s="69"/>
      <c r="O9" s="68">
        <v>5.6</v>
      </c>
      <c r="P9" s="33"/>
      <c r="Q9" s="32"/>
      <c r="R9" s="32"/>
      <c r="S9" s="71"/>
      <c r="T9" s="69"/>
      <c r="U9" s="68"/>
    </row>
    <row r="10" spans="1:21" ht="15" customHeight="1" x14ac:dyDescent="0.25">
      <c r="A10" s="13">
        <v>2006</v>
      </c>
      <c r="B10" s="71">
        <v>48</v>
      </c>
      <c r="C10" s="68">
        <v>20.100000000000001</v>
      </c>
      <c r="D10" s="68">
        <v>14.3</v>
      </c>
      <c r="E10" s="68">
        <v>2</v>
      </c>
      <c r="F10" s="68">
        <v>4</v>
      </c>
      <c r="G10" s="22"/>
      <c r="H10" s="71">
        <v>1.7</v>
      </c>
      <c r="I10" s="68">
        <v>5.7</v>
      </c>
      <c r="J10" s="68">
        <v>0.95238761832361341</v>
      </c>
      <c r="K10" s="22"/>
      <c r="L10" s="71">
        <v>48.4</v>
      </c>
      <c r="M10" s="68">
        <v>4.5</v>
      </c>
      <c r="N10" s="68"/>
      <c r="O10" s="68">
        <v>5.6</v>
      </c>
      <c r="P10" s="33"/>
      <c r="Q10" s="32">
        <v>0.2</v>
      </c>
      <c r="R10" s="32">
        <v>1.3</v>
      </c>
      <c r="S10" s="71">
        <v>0.3</v>
      </c>
      <c r="T10" s="68">
        <v>0</v>
      </c>
      <c r="U10" s="68">
        <v>0</v>
      </c>
    </row>
    <row r="11" spans="1:21" ht="15" customHeight="1" x14ac:dyDescent="0.25">
      <c r="A11" s="13">
        <v>2007</v>
      </c>
      <c r="B11" s="71">
        <v>42.2</v>
      </c>
      <c r="C11" s="68">
        <v>21.6</v>
      </c>
      <c r="D11" s="68">
        <v>14.4</v>
      </c>
      <c r="E11" s="68">
        <v>1.6</v>
      </c>
      <c r="F11" s="68">
        <v>2.2999999999999998</v>
      </c>
      <c r="G11" s="22"/>
      <c r="H11" s="71">
        <v>1.7</v>
      </c>
      <c r="I11" s="68">
        <v>5.2</v>
      </c>
      <c r="J11" s="68">
        <v>0.66794765256751265</v>
      </c>
      <c r="K11" s="22"/>
      <c r="L11" s="71">
        <v>43</v>
      </c>
      <c r="M11" s="68">
        <v>3.6</v>
      </c>
      <c r="N11" s="68"/>
      <c r="O11" s="68">
        <v>3</v>
      </c>
      <c r="P11" s="33"/>
      <c r="Q11" s="32">
        <v>0</v>
      </c>
      <c r="R11" s="32">
        <v>0.5</v>
      </c>
      <c r="S11" s="71">
        <v>0.1</v>
      </c>
      <c r="T11" s="68">
        <v>0</v>
      </c>
      <c r="U11" s="68">
        <v>0</v>
      </c>
    </row>
    <row r="12" spans="1:21" ht="15" customHeight="1" x14ac:dyDescent="0.25">
      <c r="A12" s="13">
        <v>2008</v>
      </c>
      <c r="B12" s="71">
        <v>49.4</v>
      </c>
      <c r="C12" s="68">
        <v>20.6</v>
      </c>
      <c r="D12" s="68">
        <v>13.8</v>
      </c>
      <c r="E12" s="68">
        <v>3.7</v>
      </c>
      <c r="F12" s="68">
        <v>1.7</v>
      </c>
      <c r="G12" s="22"/>
      <c r="H12" s="71">
        <v>1.7</v>
      </c>
      <c r="I12" s="68">
        <v>5.3</v>
      </c>
      <c r="J12" s="68">
        <v>0.69436029790005704</v>
      </c>
      <c r="K12" s="22"/>
      <c r="L12" s="71">
        <v>33.1</v>
      </c>
      <c r="M12" s="68">
        <v>3.7</v>
      </c>
      <c r="N12" s="68"/>
      <c r="O12" s="68">
        <v>2.8</v>
      </c>
      <c r="P12" s="33"/>
      <c r="Q12" s="32">
        <v>0.2</v>
      </c>
      <c r="R12" s="32">
        <v>0.1</v>
      </c>
      <c r="S12" s="71">
        <v>0.2</v>
      </c>
      <c r="T12" s="68">
        <v>0</v>
      </c>
      <c r="U12" s="68">
        <v>0</v>
      </c>
    </row>
    <row r="13" spans="1:21" ht="15" customHeight="1" x14ac:dyDescent="0.25">
      <c r="A13" s="13">
        <v>2009</v>
      </c>
      <c r="B13" s="71">
        <v>36.200000000000003</v>
      </c>
      <c r="C13" s="68">
        <v>15.6</v>
      </c>
      <c r="D13" s="68">
        <v>10.1</v>
      </c>
      <c r="E13" s="68">
        <v>1.9</v>
      </c>
      <c r="F13" s="68">
        <v>1.2</v>
      </c>
      <c r="G13" s="22"/>
      <c r="H13" s="71">
        <v>1.7</v>
      </c>
      <c r="I13" s="68">
        <v>3.2</v>
      </c>
      <c r="J13" s="68">
        <v>0.75790175051122788</v>
      </c>
      <c r="K13" s="22"/>
      <c r="L13" s="71">
        <v>28</v>
      </c>
      <c r="M13" s="68">
        <v>3.9</v>
      </c>
      <c r="N13" s="68"/>
      <c r="O13" s="68">
        <v>3.4</v>
      </c>
      <c r="P13" s="33"/>
      <c r="Q13" s="32">
        <v>1.4</v>
      </c>
      <c r="R13" s="32">
        <v>0.1</v>
      </c>
      <c r="S13" s="71">
        <v>0.3</v>
      </c>
      <c r="T13" s="68">
        <v>0</v>
      </c>
      <c r="U13" s="68">
        <v>0</v>
      </c>
    </row>
    <row r="14" spans="1:21" ht="15" customHeight="1" x14ac:dyDescent="0.25">
      <c r="A14" s="13">
        <v>2010</v>
      </c>
      <c r="B14" s="71">
        <v>32.5</v>
      </c>
      <c r="C14" s="68">
        <v>13.4</v>
      </c>
      <c r="D14" s="68">
        <v>10.8</v>
      </c>
      <c r="E14" s="68">
        <v>1.5</v>
      </c>
      <c r="F14" s="68">
        <v>0.9</v>
      </c>
      <c r="G14" s="22"/>
      <c r="H14" s="71">
        <v>1.7</v>
      </c>
      <c r="I14" s="68">
        <v>6.6</v>
      </c>
      <c r="J14" s="68">
        <v>1.0988689267162117</v>
      </c>
      <c r="K14" s="22"/>
      <c r="L14" s="71">
        <v>21.2</v>
      </c>
      <c r="M14" s="68">
        <v>2</v>
      </c>
      <c r="N14" s="68"/>
      <c r="O14" s="68">
        <v>2.6</v>
      </c>
      <c r="P14" s="33"/>
      <c r="Q14" s="32">
        <v>0.6</v>
      </c>
      <c r="R14" s="32">
        <v>0</v>
      </c>
      <c r="S14" s="71">
        <v>0.1</v>
      </c>
      <c r="T14" s="68">
        <v>0</v>
      </c>
      <c r="U14" s="68">
        <v>0</v>
      </c>
    </row>
    <row r="15" spans="1:21" ht="15" customHeight="1" x14ac:dyDescent="0.25">
      <c r="A15" s="13">
        <v>2011</v>
      </c>
      <c r="B15" s="71">
        <v>34.4</v>
      </c>
      <c r="C15" s="68">
        <v>16.5</v>
      </c>
      <c r="D15" s="68">
        <v>10.1</v>
      </c>
      <c r="E15" s="68">
        <v>3.6</v>
      </c>
      <c r="F15" s="68">
        <v>0.8</v>
      </c>
      <c r="G15" s="22"/>
      <c r="H15" s="71">
        <v>1.7</v>
      </c>
      <c r="I15" s="68">
        <v>5.3</v>
      </c>
      <c r="J15" s="68">
        <v>0.63027576423785647</v>
      </c>
      <c r="K15" s="22"/>
      <c r="L15" s="71">
        <v>25.8</v>
      </c>
      <c r="M15" s="68">
        <v>0.9</v>
      </c>
      <c r="N15" s="68">
        <v>1.6</v>
      </c>
      <c r="O15" s="68">
        <v>1.6</v>
      </c>
      <c r="P15" s="33"/>
      <c r="Q15" s="32">
        <v>2.4</v>
      </c>
      <c r="R15" s="32">
        <v>0.2</v>
      </c>
      <c r="S15" s="71">
        <v>0.6</v>
      </c>
      <c r="T15" s="68">
        <v>0</v>
      </c>
      <c r="U15" s="68">
        <v>0</v>
      </c>
    </row>
    <row r="16" spans="1:21" ht="15" customHeight="1" x14ac:dyDescent="0.25">
      <c r="A16" s="13">
        <v>2012</v>
      </c>
      <c r="B16" s="71">
        <v>31.1</v>
      </c>
      <c r="C16" s="68">
        <v>15</v>
      </c>
      <c r="D16" s="68">
        <v>9.1</v>
      </c>
      <c r="E16" s="68">
        <v>1.4</v>
      </c>
      <c r="F16" s="68">
        <v>1.1000000000000001</v>
      </c>
      <c r="G16" s="22"/>
      <c r="H16" s="71">
        <v>1.7</v>
      </c>
      <c r="I16" s="68">
        <v>2.1</v>
      </c>
      <c r="J16" s="68">
        <v>0.55264146424528005</v>
      </c>
      <c r="K16" s="22"/>
      <c r="L16" s="71">
        <v>18.399999999999999</v>
      </c>
      <c r="M16" s="68">
        <v>1.3</v>
      </c>
      <c r="N16" s="68">
        <v>2.5</v>
      </c>
      <c r="O16" s="68">
        <v>2.1</v>
      </c>
      <c r="P16" s="33"/>
      <c r="Q16" s="32">
        <v>1.1000000000000001</v>
      </c>
      <c r="R16" s="32">
        <v>1</v>
      </c>
      <c r="S16" s="71">
        <v>0.2</v>
      </c>
      <c r="T16" s="68">
        <v>0</v>
      </c>
      <c r="U16" s="68">
        <v>0.1</v>
      </c>
    </row>
    <row r="17" spans="1:21" ht="15" customHeight="1" x14ac:dyDescent="0.25">
      <c r="A17" s="13">
        <v>2013</v>
      </c>
      <c r="B17" s="71">
        <v>34.6</v>
      </c>
      <c r="C17" s="68">
        <v>16</v>
      </c>
      <c r="D17" s="68">
        <v>11</v>
      </c>
      <c r="E17" s="68">
        <v>1.8</v>
      </c>
      <c r="F17" s="68">
        <v>0.7</v>
      </c>
      <c r="G17" s="22"/>
      <c r="H17" s="71">
        <v>1.7</v>
      </c>
      <c r="I17" s="68">
        <v>4.8</v>
      </c>
      <c r="J17" s="68">
        <v>0.70991171863581259</v>
      </c>
      <c r="K17" s="22"/>
      <c r="L17" s="71">
        <v>23.7</v>
      </c>
      <c r="M17" s="68">
        <v>1.9</v>
      </c>
      <c r="N17" s="68">
        <v>3.9</v>
      </c>
      <c r="O17" s="68">
        <v>2.1</v>
      </c>
      <c r="P17" s="33"/>
      <c r="Q17" s="32">
        <v>4</v>
      </c>
      <c r="R17" s="32">
        <v>2.6</v>
      </c>
      <c r="S17" s="71">
        <v>1</v>
      </c>
      <c r="T17" s="68">
        <v>0.2</v>
      </c>
      <c r="U17" s="68">
        <v>0.1</v>
      </c>
    </row>
    <row r="18" spans="1:21" ht="15" customHeight="1" x14ac:dyDescent="0.25">
      <c r="A18" s="13">
        <v>2014</v>
      </c>
      <c r="B18" s="71">
        <v>28.7</v>
      </c>
      <c r="C18" s="68">
        <v>13.2</v>
      </c>
      <c r="D18" s="68">
        <v>8.6</v>
      </c>
      <c r="E18" s="68">
        <v>1.3</v>
      </c>
      <c r="F18" s="68">
        <v>0.8</v>
      </c>
      <c r="G18" s="22"/>
      <c r="H18" s="71">
        <v>3.2</v>
      </c>
      <c r="I18" s="68">
        <v>4.5999999999999996</v>
      </c>
      <c r="J18" s="68">
        <v>0.41340805598961017</v>
      </c>
      <c r="K18" s="22"/>
      <c r="L18" s="71">
        <v>24.7</v>
      </c>
      <c r="M18" s="68">
        <v>0.3</v>
      </c>
      <c r="N18" s="68">
        <v>0.8</v>
      </c>
      <c r="O18" s="68">
        <v>1.5</v>
      </c>
      <c r="P18" s="33"/>
      <c r="Q18" s="32">
        <v>3.9</v>
      </c>
      <c r="R18" s="32">
        <v>2.5</v>
      </c>
      <c r="S18" s="71">
        <v>0.4</v>
      </c>
      <c r="T18" s="68">
        <v>0</v>
      </c>
      <c r="U18" s="68">
        <v>0</v>
      </c>
    </row>
    <row r="19" spans="1:21" ht="15" customHeight="1" x14ac:dyDescent="0.25">
      <c r="A19" s="13">
        <v>2015</v>
      </c>
      <c r="B19" s="71">
        <v>26.5</v>
      </c>
      <c r="C19" s="68">
        <v>11.6</v>
      </c>
      <c r="D19" s="68">
        <v>8.6999999999999993</v>
      </c>
      <c r="E19" s="68">
        <v>3.4</v>
      </c>
      <c r="F19" s="68">
        <v>0.6</v>
      </c>
      <c r="G19" s="22"/>
      <c r="H19" s="71">
        <v>7.8</v>
      </c>
      <c r="I19" s="68">
        <v>3</v>
      </c>
      <c r="J19" s="68">
        <v>0.65320241813455504</v>
      </c>
      <c r="K19" s="22"/>
      <c r="L19" s="71">
        <v>23.7</v>
      </c>
      <c r="M19" s="68">
        <v>0.6</v>
      </c>
      <c r="N19" s="68">
        <v>0.8</v>
      </c>
      <c r="O19" s="68">
        <v>2</v>
      </c>
      <c r="P19" s="33"/>
      <c r="Q19" s="32">
        <v>3.1</v>
      </c>
      <c r="R19" s="32">
        <v>1.4</v>
      </c>
      <c r="S19" s="71">
        <v>0.3</v>
      </c>
      <c r="T19" s="68">
        <v>0</v>
      </c>
      <c r="U19" s="68">
        <v>0.1</v>
      </c>
    </row>
    <row r="20" spans="1:21" ht="15" customHeight="1" x14ac:dyDescent="0.25">
      <c r="A20" s="13">
        <v>2016</v>
      </c>
      <c r="B20" s="71">
        <v>27.9</v>
      </c>
      <c r="C20" s="68">
        <v>11.6</v>
      </c>
      <c r="D20" s="68">
        <v>8</v>
      </c>
      <c r="E20" s="68">
        <v>1.7</v>
      </c>
      <c r="F20" s="68">
        <v>0.7</v>
      </c>
      <c r="G20" s="22"/>
      <c r="H20" s="71">
        <v>6</v>
      </c>
      <c r="I20" s="68">
        <v>3.2</v>
      </c>
      <c r="J20" s="68">
        <v>0.64873752758765479</v>
      </c>
      <c r="K20" s="22"/>
      <c r="L20" s="71">
        <v>27.6</v>
      </c>
      <c r="M20" s="68">
        <v>1.1000000000000001</v>
      </c>
      <c r="N20" s="68">
        <v>0.6</v>
      </c>
      <c r="O20" s="68">
        <v>1.6</v>
      </c>
      <c r="P20" s="33"/>
      <c r="Q20" s="32">
        <v>3.5</v>
      </c>
      <c r="R20" s="32">
        <v>1.5</v>
      </c>
      <c r="S20" s="71">
        <v>0.4</v>
      </c>
      <c r="T20" s="68">
        <v>0</v>
      </c>
      <c r="U20" s="68">
        <v>0.1</v>
      </c>
    </row>
    <row r="21" spans="1:21" ht="15" customHeight="1" x14ac:dyDescent="0.25">
      <c r="A21" s="13">
        <v>2017</v>
      </c>
      <c r="B21" s="71">
        <v>36.200000000000003</v>
      </c>
      <c r="C21" s="68">
        <v>14.1</v>
      </c>
      <c r="D21" s="68">
        <v>9</v>
      </c>
      <c r="E21" s="68">
        <v>2.2999999999999998</v>
      </c>
      <c r="F21" s="68">
        <v>0.9</v>
      </c>
      <c r="G21" s="22"/>
      <c r="H21" s="71">
        <v>9.5</v>
      </c>
      <c r="I21" s="68">
        <v>3</v>
      </c>
      <c r="J21" s="68">
        <v>0.6578225555559184</v>
      </c>
      <c r="K21" s="22"/>
      <c r="L21" s="71">
        <v>22.9</v>
      </c>
      <c r="M21" s="68">
        <v>1.1000000000000001</v>
      </c>
      <c r="N21" s="68">
        <v>2.2000000000000002</v>
      </c>
      <c r="O21" s="68">
        <v>1.4</v>
      </c>
      <c r="P21" s="33"/>
      <c r="Q21" s="32">
        <v>3.6</v>
      </c>
      <c r="R21" s="32">
        <v>0.9</v>
      </c>
      <c r="S21" s="71">
        <v>0.5</v>
      </c>
      <c r="T21" s="68">
        <v>0.1</v>
      </c>
      <c r="U21" s="68">
        <v>0</v>
      </c>
    </row>
    <row r="22" spans="1:21" ht="15" customHeight="1" x14ac:dyDescent="0.25">
      <c r="A22" s="13">
        <v>2018</v>
      </c>
      <c r="B22" s="71">
        <v>27.9</v>
      </c>
      <c r="C22" s="68">
        <v>10.6</v>
      </c>
      <c r="D22" s="68">
        <v>7</v>
      </c>
      <c r="E22" s="68">
        <v>1.3</v>
      </c>
      <c r="F22" s="68">
        <v>0.9</v>
      </c>
      <c r="G22" s="22"/>
      <c r="H22" s="71">
        <v>7.8</v>
      </c>
      <c r="I22" s="68">
        <v>5.2</v>
      </c>
      <c r="J22" s="68">
        <v>0.62109357082114725</v>
      </c>
      <c r="K22" s="22"/>
      <c r="L22" s="71">
        <v>21.3</v>
      </c>
      <c r="M22" s="68">
        <v>1.8</v>
      </c>
      <c r="N22" s="68">
        <v>1.6</v>
      </c>
      <c r="O22" s="68">
        <v>1.3</v>
      </c>
      <c r="P22" s="33"/>
      <c r="Q22" s="32">
        <v>2.9</v>
      </c>
      <c r="R22" s="32">
        <v>1.6</v>
      </c>
      <c r="S22" s="71">
        <v>0.6</v>
      </c>
      <c r="T22" s="68">
        <v>0.2</v>
      </c>
      <c r="U22" s="68">
        <v>0.2</v>
      </c>
    </row>
    <row r="23" spans="1:21" ht="15" customHeight="1" x14ac:dyDescent="0.25">
      <c r="A23" s="35" t="s">
        <v>53</v>
      </c>
      <c r="B23" s="29">
        <v>32.700000000000003</v>
      </c>
      <c r="C23" s="72">
        <v>12.1</v>
      </c>
      <c r="D23" s="72">
        <v>7.1</v>
      </c>
      <c r="E23" s="72">
        <v>2.1</v>
      </c>
      <c r="F23" s="72">
        <v>0.5</v>
      </c>
      <c r="G23" s="23"/>
      <c r="H23" s="29">
        <v>7.4</v>
      </c>
      <c r="I23" s="72">
        <v>3.4</v>
      </c>
      <c r="J23" s="72">
        <v>0.61912238714239354</v>
      </c>
      <c r="K23" s="23"/>
      <c r="L23" s="29">
        <v>13.9</v>
      </c>
      <c r="M23" s="72">
        <v>1.2</v>
      </c>
      <c r="N23" s="72">
        <v>1.6</v>
      </c>
      <c r="O23" s="72">
        <v>0.8</v>
      </c>
      <c r="P23" s="51"/>
      <c r="Q23" s="57">
        <v>3.4</v>
      </c>
      <c r="R23" s="57">
        <v>1.1000000000000001</v>
      </c>
      <c r="S23" s="29">
        <v>0.3</v>
      </c>
      <c r="T23" s="72">
        <v>0</v>
      </c>
      <c r="U23" s="72">
        <v>1.6</v>
      </c>
    </row>
    <row r="24" spans="1:21" ht="15" customHeight="1" x14ac:dyDescent="0.25">
      <c r="A24" s="34" t="s">
        <v>54</v>
      </c>
      <c r="B24" s="71">
        <v>39.316893615919447</v>
      </c>
      <c r="C24" s="68">
        <v>19.674991775238752</v>
      </c>
      <c r="D24" s="68">
        <v>9.4013271211261795</v>
      </c>
      <c r="E24" s="68">
        <v>2.9389762998587194</v>
      </c>
      <c r="F24" s="68">
        <v>0.69894084358580522</v>
      </c>
      <c r="G24" s="22"/>
      <c r="H24" s="71">
        <v>10.175704193912098</v>
      </c>
      <c r="I24" s="68">
        <v>4.6200936619047948</v>
      </c>
      <c r="J24" s="68">
        <v>0.65059814873143473</v>
      </c>
      <c r="K24" s="22"/>
      <c r="L24" s="71">
        <v>32.019006244527951</v>
      </c>
      <c r="M24" s="68">
        <v>2.7747088625738958</v>
      </c>
      <c r="N24" s="68">
        <v>3.6686935029670482</v>
      </c>
      <c r="O24" s="68">
        <v>1.6997958735286536</v>
      </c>
      <c r="P24" s="33"/>
      <c r="Q24" s="32">
        <v>4.7239869759708597</v>
      </c>
      <c r="R24" s="32">
        <v>1.5053593419409186</v>
      </c>
      <c r="S24" s="71">
        <v>0.42311496930028381</v>
      </c>
      <c r="T24" s="68">
        <v>1.6454157440812304E-2</v>
      </c>
      <c r="U24" s="68">
        <v>2.1512408220757817</v>
      </c>
    </row>
    <row r="25" spans="1:21" ht="15" customHeight="1" x14ac:dyDescent="0.25">
      <c r="A25" s="13">
        <v>2020</v>
      </c>
      <c r="B25" s="71">
        <v>16.79239449</v>
      </c>
      <c r="C25" s="68">
        <v>7.9464399700000001</v>
      </c>
      <c r="D25" s="68">
        <v>3.30384645</v>
      </c>
      <c r="E25" s="68">
        <v>2.06923689</v>
      </c>
      <c r="F25" s="68">
        <v>0.23028209000000002</v>
      </c>
      <c r="G25" s="22"/>
      <c r="H25" s="71">
        <v>8.8763203599999994</v>
      </c>
      <c r="I25" s="68">
        <v>3.89905363</v>
      </c>
      <c r="J25" s="68">
        <v>0.66213716261743316</v>
      </c>
      <c r="K25" s="22"/>
      <c r="L25" s="71">
        <v>18.92992624</v>
      </c>
      <c r="M25" s="68">
        <v>1.6371497199999998</v>
      </c>
      <c r="N25" s="68">
        <v>4.2450726699999999</v>
      </c>
      <c r="O25" s="68">
        <v>1.1202796800000001</v>
      </c>
      <c r="P25" s="33"/>
      <c r="Q25" s="32">
        <v>7.0058477100000003</v>
      </c>
      <c r="R25" s="32">
        <v>3.1248219700000002</v>
      </c>
      <c r="S25" s="71">
        <v>0.65745302000000005</v>
      </c>
      <c r="T25" s="68">
        <v>9.1399150000000012E-2</v>
      </c>
      <c r="U25" s="68">
        <v>0.73968226000000004</v>
      </c>
    </row>
    <row r="26" spans="1:21" ht="15" customHeight="1" x14ac:dyDescent="0.25">
      <c r="A26" s="13">
        <v>2021</v>
      </c>
      <c r="B26" s="71">
        <v>19.582943530000001</v>
      </c>
      <c r="C26" s="68">
        <v>5.2543181500000005</v>
      </c>
      <c r="D26" s="68">
        <v>3.36891074</v>
      </c>
      <c r="E26" s="68">
        <v>3.5518381399999996</v>
      </c>
      <c r="F26" s="68">
        <v>9.4490249999999998E-2</v>
      </c>
      <c r="G26" s="22"/>
      <c r="H26" s="71">
        <v>11.85681057</v>
      </c>
      <c r="I26" s="68">
        <v>5.9056403299999998</v>
      </c>
      <c r="J26" s="68">
        <v>0.92985158087936726</v>
      </c>
      <c r="K26" s="22"/>
      <c r="L26" s="71">
        <v>15.26466561</v>
      </c>
      <c r="M26" s="68">
        <v>4.2355757999999994</v>
      </c>
      <c r="N26" s="68">
        <v>3.2335920200000001</v>
      </c>
      <c r="O26" s="68">
        <v>1.6988154099999999</v>
      </c>
      <c r="P26" s="33"/>
      <c r="Q26" s="32">
        <v>8.2016767399999999</v>
      </c>
      <c r="R26" s="32">
        <v>4.0840493000000002</v>
      </c>
      <c r="S26" s="71">
        <v>0.46495787</v>
      </c>
      <c r="T26" s="68">
        <v>0.11350969999999999</v>
      </c>
      <c r="U26" s="68">
        <v>0.18290577</v>
      </c>
    </row>
    <row r="27" spans="1:21" ht="15" customHeight="1" x14ac:dyDescent="0.25">
      <c r="A27" s="13">
        <v>2022</v>
      </c>
      <c r="B27" s="71">
        <v>36.219031710000003</v>
      </c>
      <c r="C27" s="68">
        <v>13.25821333</v>
      </c>
      <c r="D27" s="68">
        <v>5.8231942800000001</v>
      </c>
      <c r="E27" s="68">
        <v>1.7903644200000002</v>
      </c>
      <c r="F27" s="68">
        <v>0.67519843000000002</v>
      </c>
      <c r="G27" s="22"/>
      <c r="H27" s="71">
        <v>10.16912183</v>
      </c>
      <c r="I27" s="68">
        <v>7.2164966000000002</v>
      </c>
      <c r="J27" s="68">
        <v>1.0774172120618677</v>
      </c>
      <c r="K27" s="22"/>
      <c r="L27" s="71">
        <v>12.74291345</v>
      </c>
      <c r="M27" s="68">
        <v>2.2579774400000003</v>
      </c>
      <c r="N27" s="68">
        <v>4.2182509799999997</v>
      </c>
      <c r="O27" s="68">
        <v>0.50726663000000005</v>
      </c>
      <c r="P27" s="33"/>
      <c r="Q27" s="32">
        <v>7.2114936299999997</v>
      </c>
      <c r="R27" s="32">
        <v>5.0592183400000001</v>
      </c>
      <c r="S27" s="71">
        <v>1.12256204</v>
      </c>
      <c r="T27" s="68">
        <v>4.8644380000000001E-2</v>
      </c>
      <c r="U27" s="68">
        <v>1.1453655</v>
      </c>
    </row>
    <row r="28" spans="1:21" ht="15" customHeight="1" x14ac:dyDescent="0.25">
      <c r="A28" s="13">
        <v>2023</v>
      </c>
      <c r="B28" s="71">
        <v>25.762645539999998</v>
      </c>
      <c r="C28" s="68">
        <v>10.927641230000001</v>
      </c>
      <c r="D28" s="68">
        <v>6.2167980199999997</v>
      </c>
      <c r="E28" s="68">
        <v>4.6159337699999998</v>
      </c>
      <c r="F28" s="68">
        <v>0.53460292000000009</v>
      </c>
      <c r="G28" s="22"/>
      <c r="H28" s="71">
        <v>7.9602259000000002</v>
      </c>
      <c r="I28" s="68">
        <v>7.0886689699999996</v>
      </c>
      <c r="J28" s="68">
        <v>1.323056693499173</v>
      </c>
      <c r="K28" s="22"/>
      <c r="L28" s="71">
        <v>9.7048201499999998</v>
      </c>
      <c r="M28" s="68">
        <v>3.6372440499999996</v>
      </c>
      <c r="N28" s="68">
        <v>0.32742271000000001</v>
      </c>
      <c r="O28" s="68">
        <v>0.87619420999999997</v>
      </c>
      <c r="P28" s="33"/>
      <c r="Q28" s="32">
        <v>5.2662810000000002</v>
      </c>
      <c r="R28" s="32">
        <v>3.3612405999999999</v>
      </c>
      <c r="S28" s="71">
        <v>1.1786328700000002</v>
      </c>
      <c r="T28" s="68">
        <v>9.4001279999999993E-2</v>
      </c>
      <c r="U28" s="68">
        <v>2.0126893699999999</v>
      </c>
    </row>
    <row r="29" spans="1:21" ht="15" customHeight="1" x14ac:dyDescent="0.25">
      <c r="A29" s="13">
        <v>2024</v>
      </c>
      <c r="B29" s="71">
        <v>26.010232720000001</v>
      </c>
      <c r="C29" s="68">
        <v>10.479652699999999</v>
      </c>
      <c r="D29" s="68">
        <v>5.8378744500000002</v>
      </c>
      <c r="E29" s="68">
        <v>1.3939253200000001</v>
      </c>
      <c r="F29" s="68">
        <v>1.1681238600000001</v>
      </c>
      <c r="G29" s="22"/>
      <c r="H29" s="71">
        <v>6.2620834000000007</v>
      </c>
      <c r="I29" s="68">
        <v>5.3387644600000002</v>
      </c>
      <c r="J29" s="68">
        <v>1.2133022074728361</v>
      </c>
      <c r="K29" s="22"/>
      <c r="L29" s="71">
        <v>10.295549170000001</v>
      </c>
      <c r="M29" s="68">
        <v>0.90974301000000002</v>
      </c>
      <c r="N29" s="68">
        <v>0.48079271999999995</v>
      </c>
      <c r="O29" s="68">
        <v>0.56172047999999997</v>
      </c>
      <c r="P29" s="33"/>
      <c r="Q29" s="32">
        <v>4.8597990099999997</v>
      </c>
      <c r="R29" s="32">
        <v>1.28382745</v>
      </c>
      <c r="S29" s="71">
        <v>0.74086931</v>
      </c>
      <c r="T29" s="68">
        <v>2.696047E-2</v>
      </c>
      <c r="U29" s="68">
        <v>0.25029491000000004</v>
      </c>
    </row>
    <row r="30" spans="1:21" ht="15" customHeight="1" x14ac:dyDescent="0.25">
      <c r="A30" s="13">
        <v>2025</v>
      </c>
      <c r="B30" s="75">
        <v>25.108000000000001</v>
      </c>
      <c r="C30" s="32">
        <v>8.5839999999999996</v>
      </c>
      <c r="D30" s="32">
        <v>5.0259999999999998</v>
      </c>
      <c r="E30" s="32">
        <v>3.3969999999999998</v>
      </c>
      <c r="F30" s="32">
        <v>0.65</v>
      </c>
      <c r="G30" s="33"/>
      <c r="H30" s="75">
        <v>4.9649999999999999</v>
      </c>
      <c r="I30" s="32">
        <v>4.7510000000000003</v>
      </c>
      <c r="J30" s="32">
        <v>1.3487197984386659</v>
      </c>
      <c r="K30" s="40"/>
      <c r="L30" s="89">
        <v>3.83</v>
      </c>
      <c r="M30" s="56">
        <v>2.7949999999999999</v>
      </c>
      <c r="N30" s="56">
        <v>0.58699999999999997</v>
      </c>
      <c r="O30" s="56">
        <v>0.29399999999999998</v>
      </c>
      <c r="P30" s="33"/>
      <c r="Q30" s="32">
        <v>5.9189999999999996</v>
      </c>
      <c r="R30" s="32">
        <v>2.9489999999999998</v>
      </c>
      <c r="S30" s="89">
        <v>0.996</v>
      </c>
      <c r="T30" s="56">
        <v>0.75</v>
      </c>
      <c r="U30" s="56">
        <v>0.114</v>
      </c>
    </row>
    <row r="31" spans="1:21" ht="15" customHeight="1" x14ac:dyDescent="0.25">
      <c r="A31" s="30" t="s">
        <v>55</v>
      </c>
      <c r="B31" s="30"/>
      <c r="C31" s="31"/>
      <c r="D31" s="31"/>
      <c r="E31" s="31"/>
      <c r="F31" s="31"/>
      <c r="G31" s="31"/>
      <c r="H31" s="74"/>
      <c r="I31" s="74"/>
      <c r="J31" s="74"/>
      <c r="K31" s="31"/>
      <c r="L31" s="74"/>
      <c r="M31" s="74"/>
      <c r="N31" s="74"/>
      <c r="O31" s="74"/>
      <c r="P31" s="87"/>
      <c r="Q31" s="90"/>
      <c r="R31" s="90"/>
      <c r="S31" s="74"/>
      <c r="T31" s="74"/>
      <c r="U31" s="74"/>
    </row>
    <row r="32" spans="1:21" ht="15" customHeight="1" x14ac:dyDescent="0.25">
      <c r="A32" s="13" t="s">
        <v>56</v>
      </c>
      <c r="B32" s="88">
        <v>-36.13941059210805</v>
      </c>
      <c r="C32" s="77">
        <v>-56.371010986631866</v>
      </c>
      <c r="D32" s="77">
        <v>-46.539462617933687</v>
      </c>
      <c r="E32" s="77">
        <v>15.584463888439595</v>
      </c>
      <c r="F32" s="77">
        <v>-7.0021438917093404</v>
      </c>
      <c r="G32" s="77"/>
      <c r="H32" s="88">
        <v>-51.207308060601342</v>
      </c>
      <c r="I32" s="77">
        <v>2.8334130793624404</v>
      </c>
      <c r="J32" s="77">
        <v>107.30458595193666</v>
      </c>
      <c r="K32" s="32"/>
      <c r="L32" s="75">
        <v>-88.038354561192705</v>
      </c>
      <c r="M32" s="32">
        <v>0.73128888222461996</v>
      </c>
      <c r="N32" s="32">
        <v>-83.999753603693932</v>
      </c>
      <c r="O32" s="32">
        <v>-82.703805522855092</v>
      </c>
      <c r="P32" s="32"/>
      <c r="Q32" s="32">
        <v>25.296704459765035</v>
      </c>
      <c r="R32" s="32">
        <v>95.900069693508456</v>
      </c>
      <c r="S32" s="32">
        <v>135.39701316810203</v>
      </c>
      <c r="T32" s="77" t="s">
        <v>8</v>
      </c>
      <c r="U32" s="32">
        <v>-94.700732766404144</v>
      </c>
    </row>
    <row r="33" spans="1:21" ht="15" customHeight="1" x14ac:dyDescent="0.25">
      <c r="A33" s="14" t="s">
        <v>57</v>
      </c>
      <c r="B33" s="78">
        <v>-3.4687606593625304</v>
      </c>
      <c r="C33" s="78">
        <v>-18.088888575477309</v>
      </c>
      <c r="D33" s="79">
        <v>-13.907021415988149</v>
      </c>
      <c r="E33" s="79">
        <v>143.70028661219808</v>
      </c>
      <c r="F33" s="79">
        <v>-44.355215892944784</v>
      </c>
      <c r="G33" s="79"/>
      <c r="H33" s="78">
        <v>-20.713288487981504</v>
      </c>
      <c r="I33" s="79">
        <v>-11.009372382013643</v>
      </c>
      <c r="J33" s="79">
        <v>11.161076781347692</v>
      </c>
      <c r="K33" s="72"/>
      <c r="L33" s="29">
        <v>-62.799458904434523</v>
      </c>
      <c r="M33" s="29">
        <v>207.22962081346466</v>
      </c>
      <c r="N33" s="29">
        <v>22.090034973907262</v>
      </c>
      <c r="O33" s="29">
        <v>-47.66080097346638</v>
      </c>
      <c r="P33" s="57"/>
      <c r="Q33" s="57">
        <v>21.795160413434463</v>
      </c>
      <c r="R33" s="57">
        <v>129.70376587601393</v>
      </c>
      <c r="S33" s="29">
        <v>34.436666029532255</v>
      </c>
      <c r="T33" s="78" t="s">
        <v>8</v>
      </c>
      <c r="U33" s="29">
        <v>-54.45372820406137</v>
      </c>
    </row>
    <row r="34" spans="1:21" ht="4.05" customHeight="1" x14ac:dyDescent="0.25"/>
    <row r="35" spans="1:21" ht="15" customHeight="1" x14ac:dyDescent="0.25">
      <c r="A35" s="12" t="s">
        <v>118</v>
      </c>
    </row>
    <row r="36" spans="1:21" ht="4.05" customHeight="1" x14ac:dyDescent="0.25"/>
    <row r="37" spans="1:21" ht="15" customHeight="1" x14ac:dyDescent="0.25">
      <c r="A37" s="2"/>
      <c r="B37" s="2"/>
      <c r="C37" s="27"/>
      <c r="D37" s="27"/>
      <c r="E37" s="27"/>
      <c r="F37" s="27"/>
      <c r="G37" s="27"/>
      <c r="H37" s="27"/>
      <c r="I37" s="27"/>
      <c r="J37" s="27"/>
      <c r="K37" s="27"/>
    </row>
  </sheetData>
  <mergeCells count="4">
    <mergeCell ref="Q3:U3"/>
    <mergeCell ref="B3:F3"/>
    <mergeCell ref="H3:J3"/>
    <mergeCell ref="L3:O3"/>
  </mergeCells>
  <hyperlinks>
    <hyperlink ref="J1:L1" location="Blad1!A1" display="Till innehållsförteckningen" xr:uid="{FB5AA50C-5B9F-434D-8713-909A499155C6}"/>
  </hyperlinks>
  <pageMargins left="0.7" right="0.7" top="0.75" bottom="0.75" header="0.3" footer="0.3"/>
  <pageSetup paperSize="9" scale="54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F3203-5609-4C06-BC60-064281405E6D}">
  <sheetPr>
    <pageSetUpPr fitToPage="1"/>
  </sheetPr>
  <dimension ref="A1:U34"/>
  <sheetViews>
    <sheetView zoomScaleNormal="100" workbookViewId="0">
      <pane ySplit="4" topLeftCell="A5" activePane="bottomLeft" state="frozen"/>
      <selection pane="bottomLeft" activeCell="A32" sqref="A32"/>
    </sheetView>
  </sheetViews>
  <sheetFormatPr defaultColWidth="9" defaultRowHeight="12" x14ac:dyDescent="0.25"/>
  <cols>
    <col min="1" max="1" width="8.109375" style="12" customWidth="1"/>
    <col min="2" max="2" width="8.5546875" style="12" customWidth="1"/>
    <col min="3" max="6" width="8.5546875" style="1" customWidth="1"/>
    <col min="7" max="7" width="0.77734375" style="1" customWidth="1"/>
    <col min="8" max="10" width="8.5546875" style="1" customWidth="1"/>
    <col min="11" max="11" width="0.77734375" style="1" customWidth="1"/>
    <col min="12" max="15" width="8.5546875" style="1" customWidth="1"/>
    <col min="16" max="16" width="0.77734375" style="1" customWidth="1"/>
    <col min="17" max="21" width="8.5546875" style="1" customWidth="1"/>
    <col min="22" max="16384" width="9" style="1"/>
  </cols>
  <sheetData>
    <row r="1" spans="1:21" ht="40.049999999999997" customHeight="1" x14ac:dyDescent="0.25">
      <c r="J1" s="20" t="s">
        <v>38</v>
      </c>
      <c r="L1" s="20"/>
    </row>
    <row r="2" spans="1:21" ht="18" customHeight="1" x14ac:dyDescent="0.25">
      <c r="A2" s="15" t="s">
        <v>109</v>
      </c>
      <c r="B2" s="15"/>
    </row>
    <row r="3" spans="1:21" ht="25.5" customHeight="1" x14ac:dyDescent="0.25">
      <c r="A3" s="99"/>
      <c r="B3" s="108" t="s">
        <v>48</v>
      </c>
      <c r="C3" s="108"/>
      <c r="D3" s="108"/>
      <c r="E3" s="108"/>
      <c r="F3" s="108"/>
      <c r="G3" s="43"/>
      <c r="H3" s="108" t="s">
        <v>49</v>
      </c>
      <c r="I3" s="108"/>
      <c r="J3" s="108"/>
      <c r="K3" s="24"/>
      <c r="L3" s="107" t="s">
        <v>51</v>
      </c>
      <c r="M3" s="107"/>
      <c r="N3" s="107"/>
      <c r="O3" s="107"/>
      <c r="P3" s="48"/>
      <c r="Q3" s="107" t="s">
        <v>110</v>
      </c>
      <c r="R3" s="107"/>
      <c r="S3" s="107"/>
      <c r="T3" s="107"/>
      <c r="U3" s="107"/>
    </row>
    <row r="4" spans="1:21" ht="24.6" customHeight="1" x14ac:dyDescent="0.25">
      <c r="A4" s="100"/>
      <c r="B4" s="97" t="s">
        <v>64</v>
      </c>
      <c r="C4" s="19" t="s">
        <v>63</v>
      </c>
      <c r="D4" s="19" t="s">
        <v>62</v>
      </c>
      <c r="E4" s="19" t="s">
        <v>65</v>
      </c>
      <c r="F4" s="19" t="s">
        <v>108</v>
      </c>
      <c r="G4" s="19"/>
      <c r="H4" s="19" t="s">
        <v>111</v>
      </c>
      <c r="I4" s="19" t="s">
        <v>63</v>
      </c>
      <c r="J4" s="19" t="s">
        <v>62</v>
      </c>
      <c r="K4" s="19"/>
      <c r="L4" s="19" t="s">
        <v>64</v>
      </c>
      <c r="M4" s="19" t="s">
        <v>63</v>
      </c>
      <c r="N4" s="19" t="s">
        <v>112</v>
      </c>
      <c r="O4" s="97" t="s">
        <v>65</v>
      </c>
      <c r="P4" s="19"/>
      <c r="Q4" s="19" t="s">
        <v>64</v>
      </c>
      <c r="R4" s="19" t="s">
        <v>63</v>
      </c>
      <c r="S4" s="19" t="s">
        <v>62</v>
      </c>
      <c r="T4" s="19" t="s">
        <v>65</v>
      </c>
      <c r="U4" s="19" t="s">
        <v>108</v>
      </c>
    </row>
    <row r="5" spans="1:21" ht="15" customHeight="1" x14ac:dyDescent="0.25">
      <c r="A5" s="101">
        <v>2001</v>
      </c>
      <c r="B5" s="63">
        <v>1.26</v>
      </c>
      <c r="C5" s="22">
        <v>1.28</v>
      </c>
      <c r="D5" s="22">
        <v>0.93</v>
      </c>
      <c r="E5" s="22"/>
      <c r="F5" s="28">
        <v>0.67</v>
      </c>
      <c r="G5" s="28"/>
      <c r="H5" s="66">
        <v>6.3E-2</v>
      </c>
      <c r="I5" s="22">
        <v>1.38</v>
      </c>
      <c r="J5" s="22">
        <v>0.93</v>
      </c>
      <c r="K5" s="22"/>
      <c r="L5" s="63">
        <v>1.32</v>
      </c>
      <c r="M5" s="22">
        <v>1.3</v>
      </c>
      <c r="N5" s="28">
        <v>0.98</v>
      </c>
      <c r="O5" s="22"/>
      <c r="P5" s="33"/>
      <c r="Q5" s="33">
        <v>1.37</v>
      </c>
      <c r="R5" s="33">
        <v>1.38</v>
      </c>
      <c r="S5" s="63">
        <v>0.93</v>
      </c>
      <c r="T5" s="28">
        <v>1.2</v>
      </c>
      <c r="U5" s="22">
        <v>0.68</v>
      </c>
    </row>
    <row r="6" spans="1:21" ht="15" customHeight="1" x14ac:dyDescent="0.25">
      <c r="A6" s="101">
        <v>2002</v>
      </c>
      <c r="B6" s="63">
        <v>1.28</v>
      </c>
      <c r="C6" s="22">
        <v>1.28</v>
      </c>
      <c r="D6" s="22">
        <v>0.94</v>
      </c>
      <c r="E6" s="22"/>
      <c r="F6" s="28">
        <v>0.68</v>
      </c>
      <c r="G6" s="28"/>
      <c r="H6" s="66">
        <v>6.3E-2</v>
      </c>
      <c r="I6" s="22">
        <v>1.38</v>
      </c>
      <c r="J6" s="22">
        <v>0.94</v>
      </c>
      <c r="K6" s="22"/>
      <c r="L6" s="63">
        <v>1.41</v>
      </c>
      <c r="M6" s="22">
        <v>1.33</v>
      </c>
      <c r="N6" s="28">
        <v>1.02</v>
      </c>
      <c r="O6" s="22"/>
      <c r="P6" s="33"/>
      <c r="Q6" s="33">
        <v>1.4</v>
      </c>
      <c r="R6" s="33">
        <v>1.38</v>
      </c>
      <c r="S6" s="63">
        <v>0.94</v>
      </c>
      <c r="T6" s="28">
        <v>1.2</v>
      </c>
      <c r="U6" s="22">
        <v>0.68</v>
      </c>
    </row>
    <row r="7" spans="1:21" ht="15" customHeight="1" x14ac:dyDescent="0.25">
      <c r="A7" s="101">
        <v>2003</v>
      </c>
      <c r="B7" s="63">
        <v>1.32</v>
      </c>
      <c r="C7" s="22">
        <v>1.29</v>
      </c>
      <c r="D7" s="22">
        <v>0.95</v>
      </c>
      <c r="E7" s="22"/>
      <c r="F7" s="28">
        <v>0.69</v>
      </c>
      <c r="G7" s="28"/>
      <c r="H7" s="66">
        <v>5.8999999999999997E-2</v>
      </c>
      <c r="I7" s="22">
        <v>1.38</v>
      </c>
      <c r="J7" s="22">
        <v>0.96</v>
      </c>
      <c r="K7" s="22"/>
      <c r="L7" s="63">
        <v>1.52</v>
      </c>
      <c r="M7" s="22">
        <v>1.39</v>
      </c>
      <c r="N7" s="28">
        <v>1.02</v>
      </c>
      <c r="O7" s="22"/>
      <c r="P7" s="33"/>
      <c r="Q7" s="33">
        <v>1.43</v>
      </c>
      <c r="R7" s="33">
        <v>1.38</v>
      </c>
      <c r="S7" s="63">
        <v>0.96</v>
      </c>
      <c r="T7" s="28">
        <v>1.2</v>
      </c>
      <c r="U7" s="22">
        <v>0.68</v>
      </c>
    </row>
    <row r="8" spans="1:21" ht="15" customHeight="1" x14ac:dyDescent="0.25">
      <c r="A8" s="101">
        <v>2004</v>
      </c>
      <c r="B8" s="63">
        <v>1.35</v>
      </c>
      <c r="C8" s="22">
        <v>1.31</v>
      </c>
      <c r="D8" s="22">
        <v>0.98</v>
      </c>
      <c r="E8" s="22"/>
      <c r="F8" s="28">
        <v>0.73</v>
      </c>
      <c r="G8" s="28"/>
      <c r="H8" s="66">
        <v>5.3999999999999999E-2</v>
      </c>
      <c r="I8" s="22">
        <v>1.38</v>
      </c>
      <c r="J8" s="22">
        <v>0.97</v>
      </c>
      <c r="K8" s="22"/>
      <c r="L8" s="63">
        <v>1.6</v>
      </c>
      <c r="M8" s="22">
        <v>1.44</v>
      </c>
      <c r="N8" s="28">
        <v>1.03</v>
      </c>
      <c r="O8" s="22"/>
      <c r="P8" s="33"/>
      <c r="Q8" s="33">
        <v>1.45</v>
      </c>
      <c r="R8" s="33">
        <v>1.38</v>
      </c>
      <c r="S8" s="63">
        <v>0.97</v>
      </c>
      <c r="T8" s="28">
        <v>1.2</v>
      </c>
      <c r="U8" s="22">
        <v>0.68</v>
      </c>
    </row>
    <row r="9" spans="1:21" ht="15" customHeight="1" x14ac:dyDescent="0.25">
      <c r="A9" s="101">
        <v>2005</v>
      </c>
      <c r="B9" s="63">
        <v>1.42</v>
      </c>
      <c r="C9" s="22">
        <v>1.31</v>
      </c>
      <c r="D9" s="22">
        <v>1</v>
      </c>
      <c r="E9" s="22"/>
      <c r="F9" s="28">
        <v>0.73</v>
      </c>
      <c r="G9" s="28"/>
      <c r="H9" s="66">
        <v>4.2999999999999997E-2</v>
      </c>
      <c r="I9" s="22">
        <v>1.38</v>
      </c>
      <c r="J9" s="22">
        <v>0.99</v>
      </c>
      <c r="K9" s="22"/>
      <c r="L9" s="63">
        <v>1.63</v>
      </c>
      <c r="M9" s="22">
        <v>1.46</v>
      </c>
      <c r="N9" s="28">
        <v>1.05</v>
      </c>
      <c r="O9" s="22"/>
      <c r="P9" s="33"/>
      <c r="Q9" s="33">
        <v>1.5</v>
      </c>
      <c r="R9" s="33">
        <v>1.38</v>
      </c>
      <c r="S9" s="63">
        <v>0.99</v>
      </c>
      <c r="T9" s="28">
        <v>1.2</v>
      </c>
      <c r="U9" s="22">
        <v>0.68</v>
      </c>
    </row>
    <row r="10" spans="1:21" ht="15" customHeight="1" x14ac:dyDescent="0.25">
      <c r="A10" s="101">
        <v>2006</v>
      </c>
      <c r="B10" s="63">
        <v>1.45</v>
      </c>
      <c r="C10" s="22">
        <v>1.33</v>
      </c>
      <c r="D10" s="22">
        <v>1.01</v>
      </c>
      <c r="E10" s="22">
        <v>1.24</v>
      </c>
      <c r="F10" s="22">
        <v>0.73</v>
      </c>
      <c r="G10" s="22"/>
      <c r="H10" s="67">
        <v>3.5000000000000003E-2</v>
      </c>
      <c r="I10" s="22">
        <v>1.38</v>
      </c>
      <c r="J10" s="22">
        <v>1</v>
      </c>
      <c r="K10" s="22"/>
      <c r="L10" s="63">
        <v>1.63</v>
      </c>
      <c r="M10" s="22">
        <v>1.54</v>
      </c>
      <c r="N10" s="22">
        <v>1.1499999999999999</v>
      </c>
      <c r="O10" s="22"/>
      <c r="P10" s="33"/>
      <c r="Q10" s="33">
        <v>1.52</v>
      </c>
      <c r="R10" s="33">
        <v>1.38</v>
      </c>
      <c r="S10" s="63">
        <v>1</v>
      </c>
      <c r="T10" s="22">
        <v>1.2</v>
      </c>
      <c r="U10" s="22">
        <v>0.68</v>
      </c>
    </row>
    <row r="11" spans="1:21" ht="15" customHeight="1" x14ac:dyDescent="0.25">
      <c r="A11" s="101">
        <v>2007</v>
      </c>
      <c r="B11" s="63">
        <v>1.49</v>
      </c>
      <c r="C11" s="22">
        <v>1.3</v>
      </c>
      <c r="D11" s="22">
        <v>1.02</v>
      </c>
      <c r="E11" s="22">
        <v>1.25</v>
      </c>
      <c r="F11" s="22">
        <v>0.69</v>
      </c>
      <c r="G11" s="22"/>
      <c r="H11" s="67">
        <v>2.7E-2</v>
      </c>
      <c r="I11" s="22">
        <v>1.38</v>
      </c>
      <c r="J11" s="22">
        <v>1.03</v>
      </c>
      <c r="K11" s="22"/>
      <c r="L11" s="63">
        <v>1.67</v>
      </c>
      <c r="M11" s="22">
        <v>1.54</v>
      </c>
      <c r="N11" s="22">
        <v>1.18</v>
      </c>
      <c r="O11" s="22"/>
      <c r="P11" s="33"/>
      <c r="Q11" s="33">
        <v>1.57</v>
      </c>
      <c r="R11" s="33">
        <v>1.38</v>
      </c>
      <c r="S11" s="63">
        <v>1.03</v>
      </c>
      <c r="T11" s="22">
        <v>1.2</v>
      </c>
      <c r="U11" s="22">
        <v>0.68</v>
      </c>
    </row>
    <row r="12" spans="1:21" ht="15" customHeight="1" x14ac:dyDescent="0.25">
      <c r="A12" s="101">
        <v>2008</v>
      </c>
      <c r="B12" s="63">
        <v>1.56</v>
      </c>
      <c r="C12" s="22">
        <v>1.31</v>
      </c>
      <c r="D12" s="22">
        <v>1.06</v>
      </c>
      <c r="E12" s="22">
        <v>1.27</v>
      </c>
      <c r="F12" s="22">
        <v>0.69</v>
      </c>
      <c r="G12" s="22"/>
      <c r="H12" s="67">
        <v>2.3E-2</v>
      </c>
      <c r="I12" s="22">
        <v>1.38</v>
      </c>
      <c r="J12" s="22">
        <v>1.06</v>
      </c>
      <c r="K12" s="22"/>
      <c r="L12" s="63">
        <v>1.77</v>
      </c>
      <c r="M12" s="22">
        <v>1.56</v>
      </c>
      <c r="N12" s="22">
        <v>1.33</v>
      </c>
      <c r="O12" s="22"/>
      <c r="P12" s="33"/>
      <c r="Q12" s="33">
        <v>1.65</v>
      </c>
      <c r="R12" s="33">
        <v>1.38</v>
      </c>
      <c r="S12" s="63">
        <v>1.06</v>
      </c>
      <c r="T12" s="22">
        <v>1.2</v>
      </c>
      <c r="U12" s="22">
        <v>0.68</v>
      </c>
    </row>
    <row r="13" spans="1:21" ht="15" customHeight="1" x14ac:dyDescent="0.25">
      <c r="A13" s="101">
        <v>2009</v>
      </c>
      <c r="B13" s="63">
        <v>1.54</v>
      </c>
      <c r="C13" s="22">
        <v>1.27</v>
      </c>
      <c r="D13" s="22">
        <v>1.06</v>
      </c>
      <c r="E13" s="22">
        <v>1.19</v>
      </c>
      <c r="F13" s="22">
        <v>0.67</v>
      </c>
      <c r="G13" s="22"/>
      <c r="H13" s="67">
        <v>2.5999999999999999E-2</v>
      </c>
      <c r="I13" s="22">
        <v>1.38</v>
      </c>
      <c r="J13" s="22">
        <v>1.06</v>
      </c>
      <c r="K13" s="22"/>
      <c r="L13" s="63">
        <v>1.71</v>
      </c>
      <c r="M13" s="22">
        <v>1.54</v>
      </c>
      <c r="N13" s="22">
        <v>1.24</v>
      </c>
      <c r="O13" s="22"/>
      <c r="P13" s="33"/>
      <c r="Q13" s="33">
        <v>1.65</v>
      </c>
      <c r="R13" s="33">
        <v>1.38</v>
      </c>
      <c r="S13" s="63">
        <v>1.06</v>
      </c>
      <c r="T13" s="22">
        <v>1.2</v>
      </c>
      <c r="U13" s="22">
        <v>0.68</v>
      </c>
    </row>
    <row r="14" spans="1:21" ht="15" customHeight="1" x14ac:dyDescent="0.25">
      <c r="A14" s="101">
        <v>2010</v>
      </c>
      <c r="B14" s="63">
        <v>1.61</v>
      </c>
      <c r="C14" s="22">
        <v>1.27</v>
      </c>
      <c r="D14" s="22">
        <v>1.1100000000000001</v>
      </c>
      <c r="E14" s="22">
        <v>1.18</v>
      </c>
      <c r="F14" s="22">
        <v>0.68</v>
      </c>
      <c r="G14" s="22"/>
      <c r="H14" s="67">
        <v>3.3000000000000002E-2</v>
      </c>
      <c r="I14" s="22">
        <v>1.38</v>
      </c>
      <c r="J14" s="22">
        <v>1.0900000000000001</v>
      </c>
      <c r="K14" s="22"/>
      <c r="L14" s="63">
        <v>1.79</v>
      </c>
      <c r="M14" s="22">
        <v>1.56</v>
      </c>
      <c r="N14" s="22">
        <v>1.28</v>
      </c>
      <c r="O14" s="22"/>
      <c r="P14" s="33"/>
      <c r="Q14" s="33">
        <v>1.72</v>
      </c>
      <c r="R14" s="33">
        <v>1.38</v>
      </c>
      <c r="S14" s="63">
        <v>1.0900000000000001</v>
      </c>
      <c r="T14" s="22">
        <v>1.2</v>
      </c>
      <c r="U14" s="22">
        <v>0.68</v>
      </c>
    </row>
    <row r="15" spans="1:21" ht="15" customHeight="1" x14ac:dyDescent="0.25">
      <c r="A15" s="101">
        <v>2011</v>
      </c>
      <c r="B15" s="63">
        <v>1.62</v>
      </c>
      <c r="C15" s="22">
        <v>1.25</v>
      </c>
      <c r="D15" s="22">
        <v>1.1200000000000001</v>
      </c>
      <c r="E15" s="22">
        <v>1.18</v>
      </c>
      <c r="F15" s="22">
        <v>0.68</v>
      </c>
      <c r="G15" s="22"/>
      <c r="H15" s="67">
        <v>0.04</v>
      </c>
      <c r="I15" s="22">
        <v>1.38</v>
      </c>
      <c r="J15" s="22">
        <v>1.1000000000000001</v>
      </c>
      <c r="K15" s="22"/>
      <c r="L15" s="63">
        <v>1.86</v>
      </c>
      <c r="M15" s="22">
        <v>1.57</v>
      </c>
      <c r="N15" s="22">
        <v>1.18</v>
      </c>
      <c r="O15" s="22">
        <v>1.2</v>
      </c>
      <c r="P15" s="33"/>
      <c r="Q15" s="33">
        <v>1.73</v>
      </c>
      <c r="R15" s="33">
        <v>1.38</v>
      </c>
      <c r="S15" s="63">
        <v>1.1000000000000001</v>
      </c>
      <c r="T15" s="22">
        <v>1.2</v>
      </c>
      <c r="U15" s="22">
        <v>0.68</v>
      </c>
    </row>
    <row r="16" spans="1:21" ht="15" customHeight="1" x14ac:dyDescent="0.25">
      <c r="A16" s="101">
        <v>2012</v>
      </c>
      <c r="B16" s="63">
        <v>1.6</v>
      </c>
      <c r="C16" s="22">
        <v>1.31</v>
      </c>
      <c r="D16" s="22">
        <v>1.1200000000000001</v>
      </c>
      <c r="E16" s="22">
        <v>1.33</v>
      </c>
      <c r="F16" s="22">
        <v>0.74</v>
      </c>
      <c r="G16" s="22"/>
      <c r="H16" s="67">
        <v>3.5000000000000003E-2</v>
      </c>
      <c r="I16" s="22">
        <v>1.44</v>
      </c>
      <c r="J16" s="22">
        <v>1.1599999999999999</v>
      </c>
      <c r="K16" s="22"/>
      <c r="L16" s="63">
        <v>2.0499999999999998</v>
      </c>
      <c r="M16" s="22">
        <v>1.65</v>
      </c>
      <c r="N16" s="22">
        <v>1.1599999999999999</v>
      </c>
      <c r="O16" s="22">
        <v>1.33</v>
      </c>
      <c r="P16" s="33"/>
      <c r="Q16" s="33">
        <v>1.85</v>
      </c>
      <c r="R16" s="33">
        <v>1.44</v>
      </c>
      <c r="S16" s="63">
        <v>1.1599999999999999</v>
      </c>
      <c r="T16" s="22">
        <v>1.33</v>
      </c>
      <c r="U16" s="22">
        <v>0.74</v>
      </c>
    </row>
    <row r="17" spans="1:21" ht="15" customHeight="1" x14ac:dyDescent="0.25">
      <c r="A17" s="101">
        <v>2013</v>
      </c>
      <c r="B17" s="63">
        <v>1.67</v>
      </c>
      <c r="C17" s="22">
        <v>1.35</v>
      </c>
      <c r="D17" s="22">
        <v>1.1499999999999999</v>
      </c>
      <c r="E17" s="22">
        <v>1.33</v>
      </c>
      <c r="F17" s="22">
        <v>0.74</v>
      </c>
      <c r="G17" s="22"/>
      <c r="H17" s="67">
        <v>2.9000000000000001E-2</v>
      </c>
      <c r="I17" s="22">
        <v>1.44</v>
      </c>
      <c r="J17" s="22">
        <v>1.1599999999999999</v>
      </c>
      <c r="K17" s="22"/>
      <c r="L17" s="63">
        <v>2.2799999999999998</v>
      </c>
      <c r="M17" s="22">
        <v>1.73</v>
      </c>
      <c r="N17" s="22">
        <v>1.1599999999999999</v>
      </c>
      <c r="O17" s="22">
        <v>1.33</v>
      </c>
      <c r="P17" s="33"/>
      <c r="Q17" s="33">
        <v>1.85</v>
      </c>
      <c r="R17" s="33">
        <v>1.44</v>
      </c>
      <c r="S17" s="63">
        <v>1.1599999999999999</v>
      </c>
      <c r="T17" s="22">
        <v>1.33</v>
      </c>
      <c r="U17" s="22">
        <v>0.74</v>
      </c>
    </row>
    <row r="18" spans="1:21" ht="15" customHeight="1" x14ac:dyDescent="0.25">
      <c r="A18" s="101">
        <v>2014</v>
      </c>
      <c r="B18" s="63">
        <v>1.91</v>
      </c>
      <c r="C18" s="22">
        <v>1.36</v>
      </c>
      <c r="D18" s="22">
        <v>1.17</v>
      </c>
      <c r="E18" s="22">
        <v>1.4</v>
      </c>
      <c r="F18" s="22">
        <v>0.86</v>
      </c>
      <c r="G18" s="22"/>
      <c r="H18" s="67">
        <v>2.5999999999999999E-2</v>
      </c>
      <c r="I18" s="22">
        <v>1.47</v>
      </c>
      <c r="J18" s="22">
        <v>1.19</v>
      </c>
      <c r="K18" s="22"/>
      <c r="L18" s="63">
        <v>2.4300000000000002</v>
      </c>
      <c r="M18" s="22">
        <v>1.65</v>
      </c>
      <c r="N18" s="22">
        <v>1.19</v>
      </c>
      <c r="O18" s="22">
        <v>1.4</v>
      </c>
      <c r="P18" s="33"/>
      <c r="Q18" s="33">
        <v>2.0299999999999998</v>
      </c>
      <c r="R18" s="33">
        <v>1.47</v>
      </c>
      <c r="S18" s="63">
        <v>1.19</v>
      </c>
      <c r="T18" s="22">
        <v>1.4</v>
      </c>
      <c r="U18" s="22">
        <v>0.86</v>
      </c>
    </row>
    <row r="19" spans="1:21" ht="15" customHeight="1" x14ac:dyDescent="0.25">
      <c r="A19" s="101">
        <v>2015</v>
      </c>
      <c r="B19" s="63">
        <v>1.83</v>
      </c>
      <c r="C19" s="22">
        <v>1.33</v>
      </c>
      <c r="D19" s="22">
        <v>1.1599999999999999</v>
      </c>
      <c r="E19" s="22">
        <v>1.35</v>
      </c>
      <c r="F19" s="22">
        <v>0.93</v>
      </c>
      <c r="G19" s="22"/>
      <c r="H19" s="67">
        <v>2.5000000000000001E-2</v>
      </c>
      <c r="I19" s="22">
        <v>1.46</v>
      </c>
      <c r="J19" s="22">
        <v>1.19</v>
      </c>
      <c r="K19" s="22"/>
      <c r="L19" s="63">
        <v>2.31</v>
      </c>
      <c r="M19" s="22">
        <v>1.65</v>
      </c>
      <c r="N19" s="22">
        <v>1.19</v>
      </c>
      <c r="O19" s="22">
        <v>1.35</v>
      </c>
      <c r="P19" s="33"/>
      <c r="Q19" s="33">
        <v>1.97</v>
      </c>
      <c r="R19" s="33">
        <v>1.46</v>
      </c>
      <c r="S19" s="63">
        <v>1.19</v>
      </c>
      <c r="T19" s="22">
        <v>1.35</v>
      </c>
      <c r="U19" s="22">
        <v>0.93</v>
      </c>
    </row>
    <row r="20" spans="1:21" ht="15" customHeight="1" x14ac:dyDescent="0.25">
      <c r="A20" s="101">
        <v>2016</v>
      </c>
      <c r="B20" s="63">
        <v>1.76</v>
      </c>
      <c r="C20" s="22">
        <v>1.31</v>
      </c>
      <c r="D20" s="22">
        <v>1.1599999999999999</v>
      </c>
      <c r="E20" s="22">
        <v>1.38</v>
      </c>
      <c r="F20" s="22">
        <v>0.96</v>
      </c>
      <c r="G20" s="22"/>
      <c r="H20" s="67">
        <v>2.3E-2</v>
      </c>
      <c r="I20" s="22">
        <v>1.43</v>
      </c>
      <c r="J20" s="22">
        <v>1.2</v>
      </c>
      <c r="K20" s="22"/>
      <c r="L20" s="63">
        <v>2.0099999999999998</v>
      </c>
      <c r="M20" s="22">
        <v>1.5</v>
      </c>
      <c r="N20" s="22">
        <v>1.2</v>
      </c>
      <c r="O20" s="22">
        <v>1.38</v>
      </c>
      <c r="P20" s="33"/>
      <c r="Q20" s="33">
        <v>1.9</v>
      </c>
      <c r="R20" s="33">
        <v>1.43</v>
      </c>
      <c r="S20" s="63">
        <v>1.2</v>
      </c>
      <c r="T20" s="22">
        <v>1.38</v>
      </c>
      <c r="U20" s="22">
        <v>0.96</v>
      </c>
    </row>
    <row r="21" spans="1:21" ht="15" customHeight="1" x14ac:dyDescent="0.25">
      <c r="A21" s="101">
        <v>2017</v>
      </c>
      <c r="B21" s="63">
        <v>1.55</v>
      </c>
      <c r="C21" s="22">
        <v>1.31</v>
      </c>
      <c r="D21" s="22">
        <v>1.1499999999999999</v>
      </c>
      <c r="E21" s="22">
        <v>1.18</v>
      </c>
      <c r="F21" s="22">
        <v>0.83</v>
      </c>
      <c r="G21" s="22"/>
      <c r="H21" s="67">
        <v>2.5999999999999999E-2</v>
      </c>
      <c r="I21" s="22">
        <v>1.41</v>
      </c>
      <c r="J21" s="22">
        <v>1.19</v>
      </c>
      <c r="K21" s="22"/>
      <c r="L21" s="63">
        <v>2.11</v>
      </c>
      <c r="M21" s="22">
        <v>1.62</v>
      </c>
      <c r="N21" s="22">
        <v>1.19</v>
      </c>
      <c r="O21" s="22">
        <v>1.18</v>
      </c>
      <c r="P21" s="33"/>
      <c r="Q21" s="33">
        <v>1.71</v>
      </c>
      <c r="R21" s="33">
        <v>1.41</v>
      </c>
      <c r="S21" s="63">
        <v>1.19</v>
      </c>
      <c r="T21" s="22">
        <v>1.18</v>
      </c>
      <c r="U21" s="22">
        <v>0.83</v>
      </c>
    </row>
    <row r="22" spans="1:21" ht="15" customHeight="1" x14ac:dyDescent="0.25">
      <c r="A22" s="101">
        <v>2018</v>
      </c>
      <c r="B22" s="63">
        <v>1.48</v>
      </c>
      <c r="C22" s="22">
        <v>1.32</v>
      </c>
      <c r="D22" s="22">
        <v>1.1599999999999999</v>
      </c>
      <c r="E22" s="22">
        <v>1.1499999999999999</v>
      </c>
      <c r="F22" s="22">
        <v>0.7</v>
      </c>
      <c r="G22" s="22"/>
      <c r="H22" s="67">
        <v>2.5000000000000001E-2</v>
      </c>
      <c r="I22" s="22">
        <v>1.39</v>
      </c>
      <c r="J22" s="22">
        <v>1.19</v>
      </c>
      <c r="K22" s="22"/>
      <c r="L22" s="63">
        <v>2.13</v>
      </c>
      <c r="M22" s="22">
        <v>1.62</v>
      </c>
      <c r="N22" s="22">
        <v>1.19</v>
      </c>
      <c r="O22" s="22">
        <v>1.1499999999999999</v>
      </c>
      <c r="P22" s="33"/>
      <c r="Q22" s="33">
        <v>1.62</v>
      </c>
      <c r="R22" s="33">
        <v>1.39</v>
      </c>
      <c r="S22" s="63">
        <v>1.19</v>
      </c>
      <c r="T22" s="22">
        <v>1.1499999999999999</v>
      </c>
      <c r="U22" s="22">
        <v>0.7</v>
      </c>
    </row>
    <row r="23" spans="1:21" ht="15" customHeight="1" x14ac:dyDescent="0.25">
      <c r="A23" s="102" t="s">
        <v>53</v>
      </c>
      <c r="B23" s="38">
        <v>1.46</v>
      </c>
      <c r="C23" s="23">
        <v>1.32</v>
      </c>
      <c r="D23" s="23">
        <v>1.18</v>
      </c>
      <c r="E23" s="23">
        <v>1.04</v>
      </c>
      <c r="F23" s="23">
        <v>0.77</v>
      </c>
      <c r="G23" s="23"/>
      <c r="H23" s="37">
        <v>2.1999999999999999E-2</v>
      </c>
      <c r="I23" s="23">
        <v>1.42</v>
      </c>
      <c r="J23" s="23">
        <v>1.2</v>
      </c>
      <c r="K23" s="23"/>
      <c r="L23" s="38">
        <v>2.38</v>
      </c>
      <c r="M23" s="23">
        <v>1.75</v>
      </c>
      <c r="N23" s="23">
        <v>1.2</v>
      </c>
      <c r="O23" s="23">
        <v>1.04</v>
      </c>
      <c r="P23" s="51"/>
      <c r="Q23" s="51">
        <v>1.59</v>
      </c>
      <c r="R23" s="51">
        <v>1.42</v>
      </c>
      <c r="S23" s="38">
        <v>1.2</v>
      </c>
      <c r="T23" s="23">
        <v>1.04</v>
      </c>
      <c r="U23" s="23">
        <v>0.77</v>
      </c>
    </row>
    <row r="24" spans="1:21" ht="15" customHeight="1" x14ac:dyDescent="0.25">
      <c r="A24" s="103" t="s">
        <v>54</v>
      </c>
      <c r="B24" s="63">
        <v>1.1499999999999999</v>
      </c>
      <c r="C24" s="22">
        <v>1.05</v>
      </c>
      <c r="D24" s="22">
        <v>0.95</v>
      </c>
      <c r="E24" s="22">
        <v>0.68</v>
      </c>
      <c r="F24" s="22">
        <v>0.52</v>
      </c>
      <c r="G24" s="22"/>
      <c r="H24" s="67">
        <v>0.02</v>
      </c>
      <c r="I24" s="22">
        <v>1.1299999999999999</v>
      </c>
      <c r="J24" s="22">
        <v>0.96</v>
      </c>
      <c r="K24" s="22"/>
      <c r="L24" s="63">
        <v>1.88</v>
      </c>
      <c r="M24" s="22">
        <v>1.52</v>
      </c>
      <c r="N24" s="22">
        <v>0.96</v>
      </c>
      <c r="O24" s="22">
        <v>0.68</v>
      </c>
      <c r="P24" s="33"/>
      <c r="Q24" s="33">
        <v>1.26</v>
      </c>
      <c r="R24" s="33">
        <v>1.1299999999999999</v>
      </c>
      <c r="S24" s="63">
        <v>0.96</v>
      </c>
      <c r="T24" s="22">
        <v>0.68</v>
      </c>
      <c r="U24" s="22">
        <v>0.52</v>
      </c>
    </row>
    <row r="25" spans="1:21" ht="15" customHeight="1" x14ac:dyDescent="0.25">
      <c r="A25" s="101">
        <v>2020</v>
      </c>
      <c r="B25" s="63">
        <v>1.1100000000000001</v>
      </c>
      <c r="C25" s="22">
        <v>1.03</v>
      </c>
      <c r="D25" s="22">
        <v>1</v>
      </c>
      <c r="E25" s="22">
        <v>0.73</v>
      </c>
      <c r="F25" s="22">
        <v>0.64</v>
      </c>
      <c r="G25" s="22"/>
      <c r="H25" s="67">
        <v>2.1000000000000001E-2</v>
      </c>
      <c r="I25" s="22">
        <v>1.1100000000000001</v>
      </c>
      <c r="J25" s="22">
        <v>0.99</v>
      </c>
      <c r="K25" s="22"/>
      <c r="L25" s="63">
        <v>1.71</v>
      </c>
      <c r="M25" s="22">
        <v>1.32</v>
      </c>
      <c r="N25" s="22">
        <v>0.99</v>
      </c>
      <c r="O25" s="22">
        <v>0.73</v>
      </c>
      <c r="P25" s="33"/>
      <c r="Q25" s="33">
        <v>1.23</v>
      </c>
      <c r="R25" s="33">
        <v>1.1100000000000001</v>
      </c>
      <c r="S25" s="63">
        <v>0.99</v>
      </c>
      <c r="T25" s="22">
        <v>0.73</v>
      </c>
      <c r="U25" s="22">
        <v>0.64</v>
      </c>
    </row>
    <row r="26" spans="1:21" ht="15" customHeight="1" x14ac:dyDescent="0.25">
      <c r="A26" s="101">
        <v>2021</v>
      </c>
      <c r="B26" s="63">
        <v>1.02</v>
      </c>
      <c r="C26" s="22">
        <v>1.03</v>
      </c>
      <c r="D26" s="22">
        <v>1.02</v>
      </c>
      <c r="E26" s="22">
        <v>0.73</v>
      </c>
      <c r="F26" s="22">
        <v>0.69</v>
      </c>
      <c r="G26" s="22"/>
      <c r="H26" s="67">
        <v>3.1E-2</v>
      </c>
      <c r="I26" s="22">
        <v>1.0900000000000001</v>
      </c>
      <c r="J26" s="22">
        <v>0.99</v>
      </c>
      <c r="K26" s="22"/>
      <c r="L26" s="63">
        <v>1.54</v>
      </c>
      <c r="M26" s="22">
        <v>1.26</v>
      </c>
      <c r="N26" s="22">
        <v>0.99</v>
      </c>
      <c r="O26" s="22">
        <v>0.73</v>
      </c>
      <c r="P26" s="33"/>
      <c r="Q26" s="33">
        <v>1.1599999999999999</v>
      </c>
      <c r="R26" s="33">
        <v>1.0900000000000001</v>
      </c>
      <c r="S26" s="63">
        <v>0.99</v>
      </c>
      <c r="T26" s="22">
        <v>0.73</v>
      </c>
      <c r="U26" s="22">
        <v>0.69</v>
      </c>
    </row>
    <row r="27" spans="1:21" ht="15" customHeight="1" x14ac:dyDescent="0.25">
      <c r="A27" s="101">
        <v>2022</v>
      </c>
      <c r="B27" s="63">
        <v>0.99</v>
      </c>
      <c r="C27" s="22">
        <v>1.06</v>
      </c>
      <c r="D27" s="22">
        <v>1</v>
      </c>
      <c r="E27" s="22">
        <v>0.76</v>
      </c>
      <c r="F27" s="22">
        <v>0.68</v>
      </c>
      <c r="G27" s="22"/>
      <c r="H27" s="67">
        <v>0.04</v>
      </c>
      <c r="I27" s="22">
        <v>1.08</v>
      </c>
      <c r="J27" s="22">
        <v>0.99</v>
      </c>
      <c r="K27" s="22"/>
      <c r="L27" s="63">
        <v>1.39</v>
      </c>
      <c r="M27" s="22">
        <v>1.21</v>
      </c>
      <c r="N27" s="22">
        <v>0.99</v>
      </c>
      <c r="O27" s="22">
        <v>0.76</v>
      </c>
      <c r="P27" s="33"/>
      <c r="Q27" s="33">
        <v>1.1100000000000001</v>
      </c>
      <c r="R27" s="33">
        <v>1.08</v>
      </c>
      <c r="S27" s="63">
        <v>0.99</v>
      </c>
      <c r="T27" s="22">
        <v>0.76</v>
      </c>
      <c r="U27" s="22">
        <v>0.68</v>
      </c>
    </row>
    <row r="28" spans="1:21" ht="15" customHeight="1" x14ac:dyDescent="0.25">
      <c r="A28" s="101">
        <v>2023</v>
      </c>
      <c r="B28" s="63">
        <v>0.98</v>
      </c>
      <c r="C28" s="22">
        <v>1.0900000000000001</v>
      </c>
      <c r="D28" s="22">
        <v>0.99</v>
      </c>
      <c r="E28" s="22">
        <v>0.73</v>
      </c>
      <c r="F28" s="22">
        <v>0.63</v>
      </c>
      <c r="G28" s="22"/>
      <c r="H28" s="67">
        <v>4.7E-2</v>
      </c>
      <c r="I28" s="22">
        <v>1.08</v>
      </c>
      <c r="J28" s="22">
        <v>1.01</v>
      </c>
      <c r="K28" s="22"/>
      <c r="L28" s="63">
        <v>1.33</v>
      </c>
      <c r="M28" s="22">
        <v>1.27</v>
      </c>
      <c r="N28" s="22">
        <v>1.01</v>
      </c>
      <c r="O28" s="22">
        <v>0.73</v>
      </c>
      <c r="P28" s="33"/>
      <c r="Q28" s="33">
        <v>1.07</v>
      </c>
      <c r="R28" s="33">
        <v>1.08</v>
      </c>
      <c r="S28" s="63">
        <v>1.01</v>
      </c>
      <c r="T28" s="22">
        <v>0.73</v>
      </c>
      <c r="U28" s="22">
        <v>0.63</v>
      </c>
    </row>
    <row r="29" spans="1:21" ht="15" customHeight="1" x14ac:dyDescent="0.25">
      <c r="A29" s="101">
        <v>2024</v>
      </c>
      <c r="B29" s="63">
        <v>1.07</v>
      </c>
      <c r="C29" s="22">
        <v>1.1100000000000001</v>
      </c>
      <c r="D29" s="22">
        <v>0.98</v>
      </c>
      <c r="E29" s="22">
        <v>0.79</v>
      </c>
      <c r="F29" s="22">
        <v>0.71</v>
      </c>
      <c r="G29" s="22"/>
      <c r="H29" s="67">
        <v>0.05</v>
      </c>
      <c r="I29" s="22">
        <v>1.1100000000000001</v>
      </c>
      <c r="J29" s="22">
        <v>1.01</v>
      </c>
      <c r="K29" s="22"/>
      <c r="L29" s="63">
        <v>1.38</v>
      </c>
      <c r="M29" s="22">
        <v>1.37</v>
      </c>
      <c r="N29" s="22">
        <v>1.01</v>
      </c>
      <c r="O29" s="22">
        <v>0.79</v>
      </c>
      <c r="P29" s="33"/>
      <c r="Q29" s="33">
        <v>1.1499999999999999</v>
      </c>
      <c r="R29" s="33">
        <v>1.1100000000000001</v>
      </c>
      <c r="S29" s="63">
        <v>1.01</v>
      </c>
      <c r="T29" s="22">
        <v>0.79</v>
      </c>
      <c r="U29" s="22">
        <v>0.71</v>
      </c>
    </row>
    <row r="30" spans="1:21" ht="15" customHeight="1" x14ac:dyDescent="0.25">
      <c r="A30" s="100">
        <v>2025</v>
      </c>
      <c r="B30" s="98">
        <v>1.1499999999999999</v>
      </c>
      <c r="C30" s="51">
        <v>1.1200000000000001</v>
      </c>
      <c r="D30" s="51">
        <v>1.03</v>
      </c>
      <c r="E30" s="51">
        <v>0.86</v>
      </c>
      <c r="F30" s="51">
        <v>0.75</v>
      </c>
      <c r="G30" s="51"/>
      <c r="H30" s="55">
        <v>5.5E-2</v>
      </c>
      <c r="I30" s="51">
        <v>1.1499999999999999</v>
      </c>
      <c r="J30" s="51">
        <v>1.04</v>
      </c>
      <c r="K30" s="51"/>
      <c r="L30" s="51">
        <v>1.43</v>
      </c>
      <c r="M30" s="51">
        <v>1.4</v>
      </c>
      <c r="N30" s="51">
        <v>1.04</v>
      </c>
      <c r="O30" s="98">
        <v>0.86</v>
      </c>
      <c r="P30" s="51"/>
      <c r="Q30" s="51">
        <v>1.23</v>
      </c>
      <c r="R30" s="51">
        <v>1.1499999999999999</v>
      </c>
      <c r="S30" s="51">
        <v>1.04</v>
      </c>
      <c r="T30" s="51">
        <v>0.86</v>
      </c>
      <c r="U30" s="51">
        <v>0.75</v>
      </c>
    </row>
    <row r="31" spans="1:21" ht="4.05" customHeight="1" x14ac:dyDescent="0.25"/>
    <row r="32" spans="1:21" ht="15" customHeight="1" x14ac:dyDescent="0.25">
      <c r="A32" s="12" t="s">
        <v>118</v>
      </c>
    </row>
    <row r="33" spans="1:11" ht="4.05" customHeight="1" x14ac:dyDescent="0.25"/>
    <row r="34" spans="1:11" ht="15" customHeight="1" x14ac:dyDescent="0.25">
      <c r="A34" s="2" t="s">
        <v>113</v>
      </c>
      <c r="B34" s="2"/>
      <c r="C34" s="27"/>
      <c r="D34" s="27"/>
      <c r="E34" s="27"/>
      <c r="F34" s="27"/>
      <c r="G34" s="27"/>
      <c r="H34" s="27"/>
      <c r="I34" s="27"/>
      <c r="J34" s="27"/>
      <c r="K34" s="27"/>
    </row>
  </sheetData>
  <mergeCells count="4">
    <mergeCell ref="B3:F3"/>
    <mergeCell ref="H3:J3"/>
    <mergeCell ref="L3:O3"/>
    <mergeCell ref="Q3:U3"/>
  </mergeCells>
  <hyperlinks>
    <hyperlink ref="J1:L1" location="Blad1!A1" display="Till innehållsförteckningen" xr:uid="{E8000CC5-82CB-443A-B07C-F5389314F39A}"/>
  </hyperlinks>
  <pageMargins left="0.7" right="0.7" top="0.75" bottom="0.75" header="0.3" footer="0.3"/>
  <pageSetup paperSize="9" scale="54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69E11-9D89-4E2C-A02F-E2440BFEFDB9}">
  <sheetPr>
    <pageSetUpPr fitToPage="1"/>
  </sheetPr>
  <dimension ref="A1:P35"/>
  <sheetViews>
    <sheetView tabSelected="1" zoomScaleNormal="100" workbookViewId="0">
      <pane ySplit="4" topLeftCell="A5" activePane="bottomLeft" state="frozen"/>
      <selection pane="bottomLeft" activeCell="A2" sqref="A2"/>
    </sheetView>
  </sheetViews>
  <sheetFormatPr defaultColWidth="9" defaultRowHeight="12" x14ac:dyDescent="0.25"/>
  <cols>
    <col min="1" max="1" width="9.33203125" style="12" customWidth="1"/>
    <col min="2" max="2" width="8.5546875" style="12" customWidth="1"/>
    <col min="3" max="6" width="8.5546875" style="1" customWidth="1"/>
    <col min="7" max="7" width="0.77734375" style="1" customWidth="1"/>
    <col min="8" max="10" width="8.5546875" style="1" customWidth="1"/>
    <col min="11" max="11" width="0.77734375" style="1" customWidth="1"/>
    <col min="12" max="14" width="8.5546875" style="1" customWidth="1"/>
    <col min="15" max="15" width="0.77734375" style="1" customWidth="1"/>
    <col min="16" max="16" width="8.5546875" style="1" customWidth="1"/>
    <col min="17" max="16384" width="9" style="1"/>
  </cols>
  <sheetData>
    <row r="1" spans="1:16" ht="40.049999999999997" customHeight="1" x14ac:dyDescent="0.25">
      <c r="I1" s="20" t="s">
        <v>38</v>
      </c>
    </row>
    <row r="2" spans="1:16" ht="18" customHeight="1" x14ac:dyDescent="0.25">
      <c r="A2" s="15" t="s">
        <v>114</v>
      </c>
      <c r="B2" s="15"/>
    </row>
    <row r="3" spans="1:16" ht="25.5" customHeight="1" x14ac:dyDescent="0.25">
      <c r="A3" s="16"/>
      <c r="B3" s="108" t="s">
        <v>44</v>
      </c>
      <c r="C3" s="108"/>
      <c r="D3" s="108"/>
      <c r="E3" s="108"/>
      <c r="F3" s="108"/>
      <c r="G3" s="43"/>
      <c r="H3" s="108" t="s">
        <v>67</v>
      </c>
      <c r="I3" s="108" t="s">
        <v>67</v>
      </c>
      <c r="J3" s="108" t="s">
        <v>67</v>
      </c>
      <c r="K3" s="24"/>
      <c r="L3" s="107" t="s">
        <v>47</v>
      </c>
      <c r="M3" s="107"/>
      <c r="N3" s="107"/>
      <c r="O3" s="48"/>
      <c r="P3" s="48" t="s">
        <v>66</v>
      </c>
    </row>
    <row r="4" spans="1:16" ht="24.6" customHeight="1" x14ac:dyDescent="0.25">
      <c r="A4" s="18"/>
      <c r="B4" s="19" t="s">
        <v>63</v>
      </c>
      <c r="C4" s="19" t="s">
        <v>62</v>
      </c>
      <c r="D4" s="19" t="s">
        <v>65</v>
      </c>
      <c r="E4" s="19" t="s">
        <v>64</v>
      </c>
      <c r="F4" s="19" t="s">
        <v>108</v>
      </c>
      <c r="G4" s="19"/>
      <c r="H4" s="19" t="s">
        <v>63</v>
      </c>
      <c r="I4" s="19" t="s">
        <v>62</v>
      </c>
      <c r="J4" s="19" t="s">
        <v>64</v>
      </c>
      <c r="K4" s="19"/>
      <c r="L4" s="58" t="s">
        <v>64</v>
      </c>
      <c r="M4" s="58" t="s">
        <v>62</v>
      </c>
      <c r="N4" s="58" t="s">
        <v>63</v>
      </c>
      <c r="O4" s="58"/>
      <c r="P4" s="19"/>
    </row>
    <row r="5" spans="1:16" ht="15" customHeight="1" x14ac:dyDescent="0.25">
      <c r="A5" s="13">
        <v>2001</v>
      </c>
      <c r="B5" s="71">
        <v>156</v>
      </c>
      <c r="C5" s="68">
        <v>118.5</v>
      </c>
      <c r="D5" s="68">
        <v>13.7</v>
      </c>
      <c r="E5" s="68">
        <v>23.4</v>
      </c>
      <c r="F5" s="69">
        <v>5.7</v>
      </c>
      <c r="G5" s="69"/>
      <c r="H5" s="68">
        <v>84</v>
      </c>
      <c r="I5" s="68">
        <v>20.6</v>
      </c>
      <c r="J5" s="68">
        <v>3.8</v>
      </c>
      <c r="K5" s="68"/>
      <c r="L5" s="75"/>
      <c r="M5" s="75"/>
      <c r="N5" s="75"/>
      <c r="O5" s="32"/>
      <c r="P5" s="75">
        <v>190.2</v>
      </c>
    </row>
    <row r="6" spans="1:16" ht="15" customHeight="1" x14ac:dyDescent="0.25">
      <c r="A6" s="13">
        <v>2002</v>
      </c>
      <c r="B6" s="71">
        <v>170.5</v>
      </c>
      <c r="C6" s="68">
        <v>130.9</v>
      </c>
      <c r="D6" s="68">
        <v>17.100000000000001</v>
      </c>
      <c r="E6" s="68">
        <v>23.3</v>
      </c>
      <c r="F6" s="69">
        <v>5.7</v>
      </c>
      <c r="G6" s="69"/>
      <c r="H6" s="68">
        <v>86.7</v>
      </c>
      <c r="I6" s="68">
        <v>22</v>
      </c>
      <c r="J6" s="68">
        <v>3.7</v>
      </c>
      <c r="K6" s="68"/>
      <c r="L6" s="75"/>
      <c r="M6" s="75"/>
      <c r="N6" s="75"/>
      <c r="O6" s="32"/>
      <c r="P6" s="75">
        <v>189.9</v>
      </c>
    </row>
    <row r="7" spans="1:16" ht="15" customHeight="1" x14ac:dyDescent="0.25">
      <c r="A7" s="13">
        <v>2003</v>
      </c>
      <c r="B7" s="71">
        <v>179.1</v>
      </c>
      <c r="C7" s="68">
        <v>135.69999999999999</v>
      </c>
      <c r="D7" s="68">
        <v>18.7</v>
      </c>
      <c r="E7" s="68">
        <v>22.1</v>
      </c>
      <c r="F7" s="69">
        <v>6.1</v>
      </c>
      <c r="G7" s="69"/>
      <c r="H7" s="68">
        <v>85.5</v>
      </c>
      <c r="I7" s="68">
        <v>19.7</v>
      </c>
      <c r="J7" s="68">
        <v>3.3</v>
      </c>
      <c r="K7" s="68"/>
      <c r="L7" s="75"/>
      <c r="M7" s="75"/>
      <c r="N7" s="75"/>
      <c r="O7" s="32"/>
      <c r="P7" s="75">
        <v>184.9</v>
      </c>
    </row>
    <row r="8" spans="1:16" ht="15" customHeight="1" x14ac:dyDescent="0.25">
      <c r="A8" s="13">
        <v>2004</v>
      </c>
      <c r="B8" s="71">
        <v>172.9</v>
      </c>
      <c r="C8" s="68">
        <v>133.30000000000001</v>
      </c>
      <c r="D8" s="68">
        <v>16.8</v>
      </c>
      <c r="E8" s="68">
        <v>19.2</v>
      </c>
      <c r="F8" s="69">
        <v>5.4</v>
      </c>
      <c r="G8" s="69"/>
      <c r="H8" s="68">
        <v>82</v>
      </c>
      <c r="I8" s="68">
        <v>20.6</v>
      </c>
      <c r="J8" s="68">
        <v>3.6</v>
      </c>
      <c r="K8" s="68"/>
      <c r="L8" s="75"/>
      <c r="M8" s="75"/>
      <c r="N8" s="75"/>
      <c r="O8" s="32"/>
      <c r="P8" s="75">
        <v>167.3</v>
      </c>
    </row>
    <row r="9" spans="1:16" ht="15" customHeight="1" x14ac:dyDescent="0.25">
      <c r="A9" s="13">
        <v>2005</v>
      </c>
      <c r="B9" s="71">
        <v>179</v>
      </c>
      <c r="C9" s="68">
        <v>137.69999999999999</v>
      </c>
      <c r="D9" s="68">
        <v>17</v>
      </c>
      <c r="E9" s="68">
        <v>18.8</v>
      </c>
      <c r="F9" s="69">
        <v>5.4</v>
      </c>
      <c r="G9" s="69"/>
      <c r="H9" s="68">
        <v>81.099999999999994</v>
      </c>
      <c r="I9" s="68">
        <v>18.5</v>
      </c>
      <c r="J9" s="68">
        <v>4</v>
      </c>
      <c r="K9" s="68"/>
      <c r="L9" s="75"/>
      <c r="M9" s="75"/>
      <c r="N9" s="75"/>
      <c r="O9" s="32"/>
      <c r="P9" s="75">
        <v>163.9</v>
      </c>
    </row>
    <row r="10" spans="1:16" ht="15" customHeight="1" x14ac:dyDescent="0.25">
      <c r="A10" s="13">
        <v>2006</v>
      </c>
      <c r="B10" s="71">
        <v>195.7</v>
      </c>
      <c r="C10" s="68">
        <v>145.30000000000001</v>
      </c>
      <c r="D10" s="68">
        <v>18.3</v>
      </c>
      <c r="E10" s="68">
        <v>18.899999999999999</v>
      </c>
      <c r="F10" s="68">
        <v>5.3</v>
      </c>
      <c r="G10" s="68"/>
      <c r="H10" s="68">
        <v>78.900000000000006</v>
      </c>
      <c r="I10" s="68">
        <v>20.399999999999999</v>
      </c>
      <c r="J10" s="68">
        <v>4</v>
      </c>
      <c r="K10" s="68"/>
      <c r="L10" s="75"/>
      <c r="M10" s="75"/>
      <c r="N10" s="75"/>
      <c r="O10" s="32"/>
      <c r="P10" s="75">
        <v>171.5</v>
      </c>
    </row>
    <row r="11" spans="1:16" ht="15" customHeight="1" x14ac:dyDescent="0.25">
      <c r="A11" s="13">
        <v>2007</v>
      </c>
      <c r="B11" s="71">
        <v>207.1</v>
      </c>
      <c r="C11" s="68">
        <v>154</v>
      </c>
      <c r="D11" s="68">
        <v>18.100000000000001</v>
      </c>
      <c r="E11" s="68">
        <v>19.3</v>
      </c>
      <c r="F11" s="68">
        <v>5.6</v>
      </c>
      <c r="G11" s="68"/>
      <c r="H11" s="68">
        <v>80.099999999999994</v>
      </c>
      <c r="I11" s="68">
        <v>21.1</v>
      </c>
      <c r="J11" s="68">
        <v>3.6</v>
      </c>
      <c r="K11" s="68"/>
      <c r="L11" s="75"/>
      <c r="M11" s="75"/>
      <c r="N11" s="75"/>
      <c r="O11" s="32"/>
      <c r="P11" s="75">
        <v>159.69999999999999</v>
      </c>
    </row>
    <row r="12" spans="1:16" ht="15" customHeight="1" x14ac:dyDescent="0.25">
      <c r="A12" s="13">
        <v>2008</v>
      </c>
      <c r="B12" s="71">
        <v>212.4</v>
      </c>
      <c r="C12" s="68">
        <v>160.9</v>
      </c>
      <c r="D12" s="68">
        <v>18.5</v>
      </c>
      <c r="E12" s="68">
        <v>19.100000000000001</v>
      </c>
      <c r="F12" s="68">
        <v>5.6</v>
      </c>
      <c r="G12" s="68"/>
      <c r="H12" s="68">
        <v>81.099999999999994</v>
      </c>
      <c r="I12" s="68">
        <v>19.3</v>
      </c>
      <c r="J12" s="68">
        <v>4.4000000000000004</v>
      </c>
      <c r="K12" s="68"/>
      <c r="L12" s="75"/>
      <c r="M12" s="75"/>
      <c r="N12" s="75"/>
      <c r="O12" s="32"/>
      <c r="P12" s="75">
        <v>147.6</v>
      </c>
    </row>
    <row r="13" spans="1:16" ht="15" customHeight="1" x14ac:dyDescent="0.25">
      <c r="A13" s="13">
        <v>2009</v>
      </c>
      <c r="B13" s="71">
        <v>226.9</v>
      </c>
      <c r="C13" s="68">
        <v>175.8</v>
      </c>
      <c r="D13" s="68">
        <v>19.399999999999999</v>
      </c>
      <c r="E13" s="68">
        <v>20.100000000000001</v>
      </c>
      <c r="F13" s="68">
        <v>5.6</v>
      </c>
      <c r="G13" s="68"/>
      <c r="H13" s="68">
        <v>77.8</v>
      </c>
      <c r="I13" s="68">
        <v>18.100000000000001</v>
      </c>
      <c r="J13" s="68">
        <v>3.9</v>
      </c>
      <c r="K13" s="68"/>
      <c r="L13" s="75"/>
      <c r="M13" s="75"/>
      <c r="N13" s="75"/>
      <c r="O13" s="32"/>
      <c r="P13" s="75">
        <v>146.5</v>
      </c>
    </row>
    <row r="14" spans="1:16" ht="15" customHeight="1" x14ac:dyDescent="0.25">
      <c r="A14" s="13">
        <v>2010</v>
      </c>
      <c r="B14" s="71">
        <v>225.8</v>
      </c>
      <c r="C14" s="68">
        <v>182.5</v>
      </c>
      <c r="D14" s="68">
        <v>19.3</v>
      </c>
      <c r="E14" s="68">
        <v>20</v>
      </c>
      <c r="F14" s="68">
        <v>5.4</v>
      </c>
      <c r="G14" s="68"/>
      <c r="H14" s="68">
        <v>78.400000000000006</v>
      </c>
      <c r="I14" s="68">
        <v>19.3</v>
      </c>
      <c r="J14" s="68">
        <v>3.9</v>
      </c>
      <c r="K14" s="68"/>
      <c r="L14" s="75"/>
      <c r="M14" s="75"/>
      <c r="N14" s="75"/>
      <c r="O14" s="32"/>
      <c r="P14" s="75">
        <v>153.6</v>
      </c>
    </row>
    <row r="15" spans="1:16" ht="15" customHeight="1" x14ac:dyDescent="0.25">
      <c r="A15" s="13">
        <v>2011</v>
      </c>
      <c r="B15" s="71">
        <v>227.1</v>
      </c>
      <c r="C15" s="68">
        <v>186</v>
      </c>
      <c r="D15" s="68">
        <v>19.100000000000001</v>
      </c>
      <c r="E15" s="68">
        <v>19.399999999999999</v>
      </c>
      <c r="F15" s="68">
        <v>5</v>
      </c>
      <c r="G15" s="68"/>
      <c r="H15" s="68">
        <v>79.2</v>
      </c>
      <c r="I15" s="68">
        <v>22.6</v>
      </c>
      <c r="J15" s="68">
        <v>3.3</v>
      </c>
      <c r="K15" s="68"/>
      <c r="L15" s="75"/>
      <c r="M15" s="75"/>
      <c r="N15" s="75"/>
      <c r="O15" s="32"/>
      <c r="P15" s="75">
        <v>137.19999999999999</v>
      </c>
    </row>
    <row r="16" spans="1:16" ht="15" customHeight="1" x14ac:dyDescent="0.25">
      <c r="A16" s="13">
        <v>2012</v>
      </c>
      <c r="B16" s="71">
        <v>227.6</v>
      </c>
      <c r="C16" s="68">
        <v>189.8</v>
      </c>
      <c r="D16" s="68">
        <v>18.2</v>
      </c>
      <c r="E16" s="68">
        <v>19.3</v>
      </c>
      <c r="F16" s="68">
        <v>4.8</v>
      </c>
      <c r="G16" s="68"/>
      <c r="H16" s="68">
        <v>80.3</v>
      </c>
      <c r="I16" s="68">
        <v>20.100000000000001</v>
      </c>
      <c r="J16" s="68">
        <v>3.2</v>
      </c>
      <c r="K16" s="68"/>
      <c r="L16" s="75"/>
      <c r="M16" s="75"/>
      <c r="N16" s="75"/>
      <c r="O16" s="32"/>
      <c r="P16" s="75">
        <v>127.7</v>
      </c>
    </row>
    <row r="17" spans="1:16" ht="15" customHeight="1" x14ac:dyDescent="0.25">
      <c r="A17" s="13">
        <v>2013</v>
      </c>
      <c r="B17" s="71">
        <v>231.5</v>
      </c>
      <c r="C17" s="68">
        <v>193.5</v>
      </c>
      <c r="D17" s="68">
        <v>17.600000000000001</v>
      </c>
      <c r="E17" s="68">
        <v>18.899999999999999</v>
      </c>
      <c r="F17" s="68">
        <v>4.4000000000000004</v>
      </c>
      <c r="G17" s="68"/>
      <c r="H17" s="68">
        <v>83.7</v>
      </c>
      <c r="I17" s="68">
        <v>23.5</v>
      </c>
      <c r="J17" s="68">
        <v>4.2</v>
      </c>
      <c r="K17" s="68"/>
      <c r="L17" s="75"/>
      <c r="M17" s="75"/>
      <c r="N17" s="75"/>
      <c r="O17" s="32"/>
      <c r="P17" s="75">
        <v>123.8</v>
      </c>
    </row>
    <row r="18" spans="1:16" ht="15" customHeight="1" x14ac:dyDescent="0.25">
      <c r="A18" s="13">
        <v>2014</v>
      </c>
      <c r="B18" s="71">
        <v>234.1</v>
      </c>
      <c r="C18" s="68">
        <v>193.6</v>
      </c>
      <c r="D18" s="68">
        <v>17.5</v>
      </c>
      <c r="E18" s="68">
        <v>18.3</v>
      </c>
      <c r="F18" s="68">
        <v>4.2</v>
      </c>
      <c r="G18" s="68"/>
      <c r="H18" s="68">
        <v>84.1</v>
      </c>
      <c r="I18" s="68">
        <v>20.9</v>
      </c>
      <c r="J18" s="68">
        <v>3.3</v>
      </c>
      <c r="K18" s="68"/>
      <c r="L18" s="75"/>
      <c r="M18" s="75"/>
      <c r="N18" s="75"/>
      <c r="O18" s="32"/>
      <c r="P18" s="75">
        <v>120.4</v>
      </c>
    </row>
    <row r="19" spans="1:16" ht="15" customHeight="1" x14ac:dyDescent="0.25">
      <c r="A19" s="13">
        <v>2015</v>
      </c>
      <c r="B19" s="71">
        <v>234.4</v>
      </c>
      <c r="C19" s="68">
        <v>193.7</v>
      </c>
      <c r="D19" s="68">
        <v>16.899999999999999</v>
      </c>
      <c r="E19" s="68">
        <v>18.8</v>
      </c>
      <c r="F19" s="68">
        <v>3.9</v>
      </c>
      <c r="G19" s="68"/>
      <c r="H19" s="68">
        <v>86.2</v>
      </c>
      <c r="I19" s="68">
        <v>20.7</v>
      </c>
      <c r="J19" s="68">
        <v>3.5</v>
      </c>
      <c r="K19" s="68"/>
      <c r="L19" s="75"/>
      <c r="M19" s="75"/>
      <c r="N19" s="75"/>
      <c r="O19" s="32"/>
      <c r="P19" s="75">
        <v>116.4</v>
      </c>
    </row>
    <row r="20" spans="1:16" ht="15" customHeight="1" x14ac:dyDescent="0.25">
      <c r="A20" s="13">
        <v>2016</v>
      </c>
      <c r="B20" s="71">
        <v>240</v>
      </c>
      <c r="C20" s="68">
        <v>195.1</v>
      </c>
      <c r="D20" s="68">
        <v>17.7</v>
      </c>
      <c r="E20" s="68">
        <v>19</v>
      </c>
      <c r="F20" s="68">
        <v>4.0999999999999996</v>
      </c>
      <c r="G20" s="68"/>
      <c r="H20" s="68">
        <v>87.9</v>
      </c>
      <c r="I20" s="68">
        <v>20.3</v>
      </c>
      <c r="J20" s="68">
        <v>3.6</v>
      </c>
      <c r="K20" s="68"/>
      <c r="L20" s="75"/>
      <c r="M20" s="75"/>
      <c r="N20" s="75"/>
      <c r="O20" s="32"/>
      <c r="P20" s="75">
        <v>118</v>
      </c>
    </row>
    <row r="21" spans="1:16" ht="15" customHeight="1" x14ac:dyDescent="0.25">
      <c r="A21" s="13">
        <v>2017</v>
      </c>
      <c r="B21" s="71">
        <v>242</v>
      </c>
      <c r="C21" s="68">
        <v>195.7</v>
      </c>
      <c r="D21" s="68">
        <v>19</v>
      </c>
      <c r="E21" s="68">
        <v>19.2</v>
      </c>
      <c r="F21" s="68">
        <v>3.8</v>
      </c>
      <c r="G21" s="68"/>
      <c r="H21" s="68">
        <v>81</v>
      </c>
      <c r="I21" s="68">
        <v>20.3</v>
      </c>
      <c r="J21" s="68">
        <v>3.4</v>
      </c>
      <c r="K21" s="68"/>
      <c r="L21" s="75"/>
      <c r="M21" s="75"/>
      <c r="N21" s="75"/>
      <c r="O21" s="32"/>
      <c r="P21" s="75">
        <v>111.8</v>
      </c>
    </row>
    <row r="22" spans="1:16" ht="15" customHeight="1" x14ac:dyDescent="0.25">
      <c r="A22" s="13">
        <v>2018</v>
      </c>
      <c r="B22" s="71">
        <v>256.8</v>
      </c>
      <c r="C22" s="68">
        <v>199.8</v>
      </c>
      <c r="D22" s="68">
        <v>21.2</v>
      </c>
      <c r="E22" s="68">
        <v>19.8</v>
      </c>
      <c r="F22" s="68">
        <v>3.7</v>
      </c>
      <c r="G22" s="68"/>
      <c r="H22" s="68">
        <v>89.9</v>
      </c>
      <c r="I22" s="68">
        <v>20.7</v>
      </c>
      <c r="J22" s="68">
        <v>3.5</v>
      </c>
      <c r="K22" s="68"/>
      <c r="L22" s="75"/>
      <c r="M22" s="75"/>
      <c r="N22" s="75"/>
      <c r="O22" s="32"/>
      <c r="P22" s="75">
        <v>110.9</v>
      </c>
    </row>
    <row r="23" spans="1:16" ht="15" customHeight="1" x14ac:dyDescent="0.25">
      <c r="A23" s="35" t="s">
        <v>53</v>
      </c>
      <c r="B23" s="29">
        <v>260.39999999999998</v>
      </c>
      <c r="C23" s="72">
        <v>201.2</v>
      </c>
      <c r="D23" s="72">
        <v>22.3</v>
      </c>
      <c r="E23" s="72">
        <v>20.6</v>
      </c>
      <c r="F23" s="72">
        <v>3.5</v>
      </c>
      <c r="G23" s="72"/>
      <c r="H23" s="72">
        <v>87.2</v>
      </c>
      <c r="I23" s="72">
        <v>18.899999999999999</v>
      </c>
      <c r="J23" s="72">
        <v>3.1</v>
      </c>
      <c r="K23" s="72"/>
      <c r="L23" s="80"/>
      <c r="M23" s="80"/>
      <c r="N23" s="80"/>
      <c r="O23" s="57"/>
      <c r="P23" s="80">
        <v>107.7</v>
      </c>
    </row>
    <row r="24" spans="1:16" ht="15" customHeight="1" x14ac:dyDescent="0.25">
      <c r="A24" s="34" t="s">
        <v>54</v>
      </c>
      <c r="B24" s="71">
        <v>260.39999999999998</v>
      </c>
      <c r="C24" s="68">
        <v>201.2</v>
      </c>
      <c r="D24" s="68">
        <v>22.3</v>
      </c>
      <c r="E24" s="68">
        <v>20.6</v>
      </c>
      <c r="F24" s="68">
        <v>3.5</v>
      </c>
      <c r="G24" s="68"/>
      <c r="H24" s="68">
        <v>87.2</v>
      </c>
      <c r="I24" s="68">
        <v>18.899999999999999</v>
      </c>
      <c r="J24" s="68">
        <v>3.1</v>
      </c>
      <c r="K24" s="68"/>
      <c r="L24" s="75"/>
      <c r="M24" s="75"/>
      <c r="N24" s="75"/>
      <c r="O24" s="32"/>
      <c r="P24" s="75">
        <v>107.7</v>
      </c>
    </row>
    <row r="25" spans="1:16" ht="15" customHeight="1" x14ac:dyDescent="0.25">
      <c r="A25" s="13">
        <v>2020</v>
      </c>
      <c r="B25" s="71">
        <v>293.89999999999998</v>
      </c>
      <c r="C25" s="68">
        <v>219.7</v>
      </c>
      <c r="D25" s="68">
        <v>24</v>
      </c>
      <c r="E25" s="68">
        <v>24.5</v>
      </c>
      <c r="F25" s="68">
        <v>3.8</v>
      </c>
      <c r="G25" s="68"/>
      <c r="H25" s="68">
        <v>58.6</v>
      </c>
      <c r="I25" s="68">
        <v>12.3</v>
      </c>
      <c r="J25" s="68">
        <v>1.6</v>
      </c>
      <c r="K25" s="68"/>
      <c r="L25" s="75"/>
      <c r="M25" s="75"/>
      <c r="N25" s="75"/>
      <c r="O25" s="32"/>
      <c r="P25" s="75">
        <v>106</v>
      </c>
    </row>
    <row r="26" spans="1:16" ht="15" customHeight="1" x14ac:dyDescent="0.25">
      <c r="A26" s="13">
        <v>2021</v>
      </c>
      <c r="B26" s="71">
        <v>299.5</v>
      </c>
      <c r="C26" s="68">
        <v>218.5</v>
      </c>
      <c r="D26" s="68">
        <v>25.9</v>
      </c>
      <c r="E26" s="68">
        <v>26</v>
      </c>
      <c r="F26" s="68">
        <v>3.7</v>
      </c>
      <c r="G26" s="68"/>
      <c r="H26" s="68">
        <v>66.8</v>
      </c>
      <c r="I26" s="68">
        <v>15.8</v>
      </c>
      <c r="J26" s="68">
        <v>2.4</v>
      </c>
      <c r="K26" s="68"/>
      <c r="L26" s="75"/>
      <c r="M26" s="75"/>
      <c r="N26" s="75"/>
      <c r="O26" s="32"/>
      <c r="P26" s="75">
        <v>103.5</v>
      </c>
    </row>
    <row r="27" spans="1:16" ht="15" customHeight="1" x14ac:dyDescent="0.25">
      <c r="A27" s="13">
        <v>2022</v>
      </c>
      <c r="B27" s="71">
        <v>288.8</v>
      </c>
      <c r="C27" s="68">
        <v>211</v>
      </c>
      <c r="D27" s="68">
        <v>26.8</v>
      </c>
      <c r="E27" s="68">
        <v>24.8</v>
      </c>
      <c r="F27" s="68">
        <v>3.5</v>
      </c>
      <c r="G27" s="68"/>
      <c r="H27" s="68">
        <v>88.9</v>
      </c>
      <c r="I27" s="68">
        <v>22.1</v>
      </c>
      <c r="J27" s="68">
        <v>4.3</v>
      </c>
      <c r="K27" s="68"/>
      <c r="L27" s="75"/>
      <c r="M27" s="75"/>
      <c r="N27" s="75"/>
      <c r="O27" s="32"/>
      <c r="P27" s="75">
        <v>99.3</v>
      </c>
    </row>
    <row r="28" spans="1:16" ht="15" customHeight="1" x14ac:dyDescent="0.25">
      <c r="A28" s="13">
        <v>2023</v>
      </c>
      <c r="B28" s="71">
        <v>288.39999999999998</v>
      </c>
      <c r="C28" s="68">
        <v>208.1</v>
      </c>
      <c r="D28" s="68">
        <v>27.7</v>
      </c>
      <c r="E28" s="68">
        <v>24.2</v>
      </c>
      <c r="F28" s="68">
        <v>3.6</v>
      </c>
      <c r="G28" s="68"/>
      <c r="H28" s="68">
        <v>89.7</v>
      </c>
      <c r="I28" s="68">
        <v>21.6</v>
      </c>
      <c r="J28" s="68">
        <v>3.8</v>
      </c>
      <c r="K28" s="68"/>
      <c r="L28" s="75"/>
      <c r="M28" s="75"/>
      <c r="N28" s="75"/>
      <c r="O28" s="32"/>
      <c r="P28" s="75">
        <v>92.1</v>
      </c>
    </row>
    <row r="29" spans="1:16" ht="15" customHeight="1" x14ac:dyDescent="0.25">
      <c r="A29" s="13">
        <v>2024</v>
      </c>
      <c r="B29" s="71">
        <v>296.10000000000002</v>
      </c>
      <c r="C29" s="68">
        <v>206</v>
      </c>
      <c r="D29" s="68">
        <v>28.4</v>
      </c>
      <c r="E29" s="68">
        <v>23.9</v>
      </c>
      <c r="F29" s="68">
        <v>3.4</v>
      </c>
      <c r="G29" s="68"/>
      <c r="H29" s="68">
        <v>91</v>
      </c>
      <c r="I29" s="68">
        <v>21.7</v>
      </c>
      <c r="J29" s="68">
        <v>3.9</v>
      </c>
      <c r="K29" s="68"/>
      <c r="L29" s="75"/>
      <c r="M29" s="75"/>
      <c r="N29" s="75"/>
      <c r="O29" s="32"/>
      <c r="P29" s="75">
        <v>88.8</v>
      </c>
    </row>
    <row r="30" spans="1:16" ht="15" customHeight="1" x14ac:dyDescent="0.25">
      <c r="A30" s="18">
        <v>2025</v>
      </c>
      <c r="B30" s="57">
        <v>293.89999999999998</v>
      </c>
      <c r="C30" s="57">
        <v>198.4</v>
      </c>
      <c r="D30" s="57">
        <v>28.9</v>
      </c>
      <c r="E30" s="57">
        <v>23.4</v>
      </c>
      <c r="F30" s="57">
        <v>3.2</v>
      </c>
      <c r="G30" s="57"/>
      <c r="H30" s="57">
        <v>97.3</v>
      </c>
      <c r="I30" s="57">
        <v>21.3</v>
      </c>
      <c r="J30" s="57">
        <v>3.7</v>
      </c>
      <c r="K30" s="57"/>
      <c r="L30" s="51">
        <v>0.03</v>
      </c>
      <c r="M30" s="51">
        <v>0.03</v>
      </c>
      <c r="N30" s="51">
        <v>0.01</v>
      </c>
      <c r="O30" s="57"/>
      <c r="P30" s="57">
        <v>84.8</v>
      </c>
    </row>
    <row r="31" spans="1:16" ht="15" customHeight="1" x14ac:dyDescent="0.25">
      <c r="A31" s="3" t="s">
        <v>55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92"/>
      <c r="M31" s="92"/>
      <c r="N31" s="92"/>
      <c r="O31" s="50"/>
      <c r="P31" s="50"/>
    </row>
    <row r="32" spans="1:16" ht="15" customHeight="1" x14ac:dyDescent="0.25">
      <c r="A32" s="13" t="s">
        <v>56</v>
      </c>
      <c r="B32" s="77">
        <v>12.864823348694317</v>
      </c>
      <c r="C32" s="77">
        <v>-1.3916500994035701</v>
      </c>
      <c r="D32" s="77">
        <v>29.596412556053803</v>
      </c>
      <c r="E32" s="77">
        <v>13.592233009708723</v>
      </c>
      <c r="F32" s="77">
        <v>-8.5714285714285658</v>
      </c>
      <c r="G32" s="77"/>
      <c r="H32" s="77">
        <v>11.582568807339442</v>
      </c>
      <c r="I32" s="77">
        <v>12.698412698412712</v>
      </c>
      <c r="J32" s="32">
        <v>19.35483870967742</v>
      </c>
      <c r="K32" s="32"/>
      <c r="L32" s="75"/>
      <c r="M32" s="75"/>
      <c r="N32" s="75"/>
      <c r="O32" s="32"/>
      <c r="P32" s="56">
        <v>-21.262766945218203</v>
      </c>
    </row>
    <row r="33" spans="1:16" ht="15" customHeight="1" x14ac:dyDescent="0.25">
      <c r="A33" s="14" t="s">
        <v>57</v>
      </c>
      <c r="B33" s="79">
        <v>-0.74299223235394973</v>
      </c>
      <c r="C33" s="78">
        <v>-3.6893203883495116</v>
      </c>
      <c r="D33" s="79">
        <v>1.7605633802816902</v>
      </c>
      <c r="E33" s="79">
        <v>-2.0920502092050213</v>
      </c>
      <c r="F33" s="79">
        <v>-5.882352941176463</v>
      </c>
      <c r="G33" s="79"/>
      <c r="H33" s="79">
        <v>6.9230769230769189</v>
      </c>
      <c r="I33" s="79">
        <v>-1.8433179723502238</v>
      </c>
      <c r="J33" s="72">
        <v>-5.1282051282051215</v>
      </c>
      <c r="K33" s="72"/>
      <c r="L33" s="80"/>
      <c r="M33" s="80"/>
      <c r="N33" s="80"/>
      <c r="O33" s="57"/>
      <c r="P33" s="57">
        <v>-4.5045045045045047</v>
      </c>
    </row>
    <row r="34" spans="1:16" ht="4.05" customHeight="1" x14ac:dyDescent="0.25"/>
    <row r="35" spans="1:16" ht="15" customHeight="1" x14ac:dyDescent="0.25">
      <c r="A35" s="12" t="s">
        <v>115</v>
      </c>
    </row>
  </sheetData>
  <mergeCells count="3">
    <mergeCell ref="L3:N3"/>
    <mergeCell ref="B3:F3"/>
    <mergeCell ref="H3:J3"/>
  </mergeCells>
  <hyperlinks>
    <hyperlink ref="I1:K1" location="Blad1!A1" display="Till innehållsförteckningen" xr:uid="{BD96AA6A-1A66-4809-ADE0-E7B41908796E}"/>
  </hyperlinks>
  <pageMargins left="0.7" right="0.7" top="0.75" bottom="0.75" header="0.3" footer="0.3"/>
  <pageSetup paperSize="9" scale="54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B8657-49FA-462E-911A-44C7EE573005}">
  <sheetPr>
    <pageSetUpPr fitToPage="1"/>
  </sheetPr>
  <dimension ref="A1:U37"/>
  <sheetViews>
    <sheetView zoomScaleNormal="100" workbookViewId="0">
      <pane ySplit="4" topLeftCell="A5" activePane="bottomLeft" state="frozen"/>
      <selection pane="bottomLeft" activeCell="I1" sqref="I1"/>
    </sheetView>
  </sheetViews>
  <sheetFormatPr defaultColWidth="9" defaultRowHeight="12" x14ac:dyDescent="0.25"/>
  <cols>
    <col min="1" max="1" width="9.109375" style="12" customWidth="1"/>
    <col min="2" max="2" width="8.5546875" style="12" customWidth="1"/>
    <col min="3" max="6" width="8.5546875" style="1" customWidth="1"/>
    <col min="7" max="7" width="0.77734375" style="1" customWidth="1"/>
    <col min="8" max="10" width="8.5546875" style="1" customWidth="1"/>
    <col min="11" max="11" width="0.77734375" style="1" customWidth="1"/>
    <col min="12" max="15" width="8.5546875" style="1" customWidth="1"/>
    <col min="16" max="16" width="0.77734375" style="1" customWidth="1"/>
    <col min="17" max="21" width="8.5546875" style="1" customWidth="1"/>
    <col min="22" max="16384" width="9" style="1"/>
  </cols>
  <sheetData>
    <row r="1" spans="1:21" ht="40.049999999999997" customHeight="1" x14ac:dyDescent="0.25">
      <c r="I1" s="20" t="s">
        <v>38</v>
      </c>
    </row>
    <row r="2" spans="1:21" ht="18" customHeight="1" x14ac:dyDescent="0.25">
      <c r="A2" s="15" t="s">
        <v>116</v>
      </c>
      <c r="B2" s="15"/>
    </row>
    <row r="3" spans="1:21" ht="25.5" customHeight="1" x14ac:dyDescent="0.25">
      <c r="A3" s="16"/>
      <c r="B3" s="108" t="s">
        <v>48</v>
      </c>
      <c r="C3" s="108"/>
      <c r="D3" s="108"/>
      <c r="E3" s="108"/>
      <c r="F3" s="108"/>
      <c r="G3" s="43"/>
      <c r="H3" s="108" t="s">
        <v>49</v>
      </c>
      <c r="I3" s="108" t="s">
        <v>67</v>
      </c>
      <c r="J3" s="108" t="s">
        <v>67</v>
      </c>
      <c r="K3" s="24"/>
      <c r="L3" s="107" t="s">
        <v>51</v>
      </c>
      <c r="M3" s="107"/>
      <c r="N3" s="107"/>
      <c r="O3" s="107"/>
      <c r="P3" s="48"/>
      <c r="Q3" s="107" t="s">
        <v>50</v>
      </c>
      <c r="R3" s="107"/>
      <c r="S3" s="107"/>
      <c r="T3" s="107"/>
      <c r="U3" s="107"/>
    </row>
    <row r="4" spans="1:21" ht="24.6" customHeight="1" x14ac:dyDescent="0.25">
      <c r="A4" s="18"/>
      <c r="B4" s="19" t="s">
        <v>63</v>
      </c>
      <c r="C4" s="19" t="s">
        <v>62</v>
      </c>
      <c r="D4" s="19" t="s">
        <v>65</v>
      </c>
      <c r="E4" s="19" t="s">
        <v>64</v>
      </c>
      <c r="F4" s="19" t="s">
        <v>108</v>
      </c>
      <c r="G4" s="19"/>
      <c r="H4" s="19" t="s">
        <v>63</v>
      </c>
      <c r="I4" s="19" t="s">
        <v>62</v>
      </c>
      <c r="J4" s="19" t="s">
        <v>64</v>
      </c>
      <c r="K4" s="19"/>
      <c r="L4" s="58" t="s">
        <v>63</v>
      </c>
      <c r="M4" s="58" t="s">
        <v>62</v>
      </c>
      <c r="N4" s="58" t="s">
        <v>65</v>
      </c>
      <c r="O4" s="58" t="s">
        <v>64</v>
      </c>
      <c r="P4" s="58"/>
      <c r="Q4" s="58" t="s">
        <v>62</v>
      </c>
      <c r="R4" s="58" t="s">
        <v>63</v>
      </c>
      <c r="S4" s="58" t="s">
        <v>64</v>
      </c>
      <c r="T4" s="58" t="s">
        <v>108</v>
      </c>
      <c r="U4" s="58" t="s">
        <v>65</v>
      </c>
    </row>
    <row r="5" spans="1:21" ht="15" customHeight="1" x14ac:dyDescent="0.25">
      <c r="A5" s="13">
        <v>2001</v>
      </c>
      <c r="B5" s="71">
        <v>67.599999999999994</v>
      </c>
      <c r="C5" s="68">
        <v>23.6</v>
      </c>
      <c r="D5" s="68">
        <v>13.3</v>
      </c>
      <c r="E5" s="68" t="s">
        <v>6</v>
      </c>
      <c r="F5" s="69">
        <v>2.2000000000000002</v>
      </c>
      <c r="G5" s="69"/>
      <c r="H5" s="68">
        <v>1.5</v>
      </c>
      <c r="I5" s="68">
        <v>8.6</v>
      </c>
      <c r="J5" s="68">
        <v>3</v>
      </c>
      <c r="K5" s="68"/>
      <c r="L5" s="75">
        <v>21</v>
      </c>
      <c r="M5" s="75">
        <v>1.6</v>
      </c>
      <c r="N5" s="75" t="s">
        <v>6</v>
      </c>
      <c r="O5" s="75">
        <v>3.7</v>
      </c>
      <c r="P5" s="75"/>
      <c r="Q5" s="88" t="s">
        <v>6</v>
      </c>
      <c r="R5" s="88" t="s">
        <v>6</v>
      </c>
      <c r="S5" s="88" t="s">
        <v>6</v>
      </c>
      <c r="T5" s="88" t="s">
        <v>6</v>
      </c>
      <c r="U5" s="88" t="s">
        <v>6</v>
      </c>
    </row>
    <row r="6" spans="1:21" ht="15" customHeight="1" x14ac:dyDescent="0.25">
      <c r="A6" s="13">
        <v>2002</v>
      </c>
      <c r="B6" s="71">
        <v>70.7</v>
      </c>
      <c r="C6" s="68">
        <v>26.6</v>
      </c>
      <c r="D6" s="68">
        <v>13.5</v>
      </c>
      <c r="E6" s="68" t="s">
        <v>6</v>
      </c>
      <c r="F6" s="69">
        <v>2.8</v>
      </c>
      <c r="G6" s="69"/>
      <c r="H6" s="68">
        <v>3</v>
      </c>
      <c r="I6" s="68">
        <v>13.5</v>
      </c>
      <c r="J6" s="68">
        <v>3.1</v>
      </c>
      <c r="K6" s="68"/>
      <c r="L6" s="75">
        <v>28.9</v>
      </c>
      <c r="M6" s="75">
        <v>2.2000000000000002</v>
      </c>
      <c r="N6" s="75" t="s">
        <v>6</v>
      </c>
      <c r="O6" s="75">
        <v>4.8</v>
      </c>
      <c r="P6" s="75"/>
      <c r="Q6" s="88" t="s">
        <v>6</v>
      </c>
      <c r="R6" s="88" t="s">
        <v>6</v>
      </c>
      <c r="S6" s="88" t="s">
        <v>6</v>
      </c>
      <c r="T6" s="88" t="s">
        <v>6</v>
      </c>
      <c r="U6" s="88" t="s">
        <v>6</v>
      </c>
    </row>
    <row r="7" spans="1:21" ht="15" customHeight="1" x14ac:dyDescent="0.25">
      <c r="A7" s="13">
        <v>2003</v>
      </c>
      <c r="B7" s="71">
        <v>73.7</v>
      </c>
      <c r="C7" s="68">
        <v>29.7</v>
      </c>
      <c r="D7" s="68">
        <v>19.100000000000001</v>
      </c>
      <c r="E7" s="68" t="s">
        <v>6</v>
      </c>
      <c r="F7" s="69">
        <v>2.2999999999999998</v>
      </c>
      <c r="G7" s="69"/>
      <c r="H7" s="68">
        <v>1.8</v>
      </c>
      <c r="I7" s="68">
        <v>11.2</v>
      </c>
      <c r="J7" s="68">
        <v>3</v>
      </c>
      <c r="K7" s="68"/>
      <c r="L7" s="75">
        <v>54.2</v>
      </c>
      <c r="M7" s="75">
        <v>4.8</v>
      </c>
      <c r="N7" s="75" t="s">
        <v>6</v>
      </c>
      <c r="O7" s="75">
        <v>4</v>
      </c>
      <c r="P7" s="75"/>
      <c r="Q7" s="88" t="s">
        <v>6</v>
      </c>
      <c r="R7" s="88" t="s">
        <v>6</v>
      </c>
      <c r="S7" s="88" t="s">
        <v>6</v>
      </c>
      <c r="T7" s="88" t="s">
        <v>6</v>
      </c>
      <c r="U7" s="88" t="s">
        <v>6</v>
      </c>
    </row>
    <row r="8" spans="1:21" ht="15" customHeight="1" x14ac:dyDescent="0.25">
      <c r="A8" s="13">
        <v>2004</v>
      </c>
      <c r="B8" s="71">
        <v>94.1</v>
      </c>
      <c r="C8" s="68">
        <v>35.4</v>
      </c>
      <c r="D8" s="68">
        <v>26.1</v>
      </c>
      <c r="E8" s="68" t="s">
        <v>6</v>
      </c>
      <c r="F8" s="69">
        <v>2.9</v>
      </c>
      <c r="G8" s="69"/>
      <c r="H8" s="68">
        <v>3</v>
      </c>
      <c r="I8" s="68">
        <v>9.5</v>
      </c>
      <c r="J8" s="68">
        <v>3.2</v>
      </c>
      <c r="K8" s="68"/>
      <c r="L8" s="75">
        <v>77.7</v>
      </c>
      <c r="M8" s="75">
        <v>4.5999999999999996</v>
      </c>
      <c r="N8" s="75" t="s">
        <v>6</v>
      </c>
      <c r="O8" s="75">
        <v>6.6</v>
      </c>
      <c r="P8" s="75"/>
      <c r="Q8" s="88" t="s">
        <v>6</v>
      </c>
      <c r="R8" s="88" t="s">
        <v>6</v>
      </c>
      <c r="S8" s="88" t="s">
        <v>6</v>
      </c>
      <c r="T8" s="88" t="s">
        <v>6</v>
      </c>
      <c r="U8" s="88" t="s">
        <v>6</v>
      </c>
    </row>
    <row r="9" spans="1:21" ht="15" customHeight="1" x14ac:dyDescent="0.25">
      <c r="A9" s="13">
        <v>2005</v>
      </c>
      <c r="B9" s="71">
        <v>76.099999999999994</v>
      </c>
      <c r="C9" s="68">
        <v>29.9</v>
      </c>
      <c r="D9" s="68">
        <v>23.5</v>
      </c>
      <c r="E9" s="68" t="s">
        <v>6</v>
      </c>
      <c r="F9" s="69">
        <v>2.2000000000000002</v>
      </c>
      <c r="G9" s="69"/>
      <c r="H9" s="68">
        <v>2.2999999999999998</v>
      </c>
      <c r="I9" s="68">
        <v>7.3</v>
      </c>
      <c r="J9" s="68">
        <v>2.5</v>
      </c>
      <c r="K9" s="68"/>
      <c r="L9" s="75">
        <v>80.7</v>
      </c>
      <c r="M9" s="75">
        <v>5.2</v>
      </c>
      <c r="N9" s="75" t="s">
        <v>6</v>
      </c>
      <c r="O9" s="75">
        <v>9</v>
      </c>
      <c r="P9" s="75"/>
      <c r="Q9" s="88" t="s">
        <v>6</v>
      </c>
      <c r="R9" s="88" t="s">
        <v>6</v>
      </c>
      <c r="S9" s="88" t="s">
        <v>6</v>
      </c>
      <c r="T9" s="88" t="s">
        <v>6</v>
      </c>
      <c r="U9" s="88" t="s">
        <v>6</v>
      </c>
    </row>
    <row r="10" spans="1:21" ht="15" customHeight="1" x14ac:dyDescent="0.25">
      <c r="A10" s="13">
        <v>2006</v>
      </c>
      <c r="B10" s="71">
        <v>64</v>
      </c>
      <c r="C10" s="68">
        <v>20.3</v>
      </c>
      <c r="D10" s="68">
        <v>20.7</v>
      </c>
      <c r="E10" s="68">
        <v>2.5</v>
      </c>
      <c r="F10" s="68">
        <v>2.9</v>
      </c>
      <c r="G10" s="68"/>
      <c r="H10" s="68">
        <v>2.2999999999999998</v>
      </c>
      <c r="I10" s="68">
        <v>5.7</v>
      </c>
      <c r="J10" s="68">
        <v>1.9</v>
      </c>
      <c r="K10" s="68"/>
      <c r="L10" s="75">
        <v>74.3</v>
      </c>
      <c r="M10" s="75">
        <v>5.2</v>
      </c>
      <c r="N10" s="75" t="s">
        <v>6</v>
      </c>
      <c r="O10" s="75">
        <v>9.1999999999999993</v>
      </c>
      <c r="P10" s="75"/>
      <c r="Q10" s="75">
        <v>0.2</v>
      </c>
      <c r="R10" s="75">
        <v>1.8</v>
      </c>
      <c r="S10" s="75">
        <v>0.5</v>
      </c>
      <c r="T10" s="75">
        <v>0</v>
      </c>
      <c r="U10" s="75">
        <v>0</v>
      </c>
    </row>
    <row r="11" spans="1:21" ht="15" customHeight="1" x14ac:dyDescent="0.25">
      <c r="A11" s="13">
        <v>2007</v>
      </c>
      <c r="B11" s="71">
        <v>55</v>
      </c>
      <c r="C11" s="68">
        <v>22</v>
      </c>
      <c r="D11" s="68">
        <v>21.4</v>
      </c>
      <c r="E11" s="68">
        <v>2</v>
      </c>
      <c r="F11" s="68">
        <v>1.6</v>
      </c>
      <c r="G11" s="68"/>
      <c r="H11" s="68">
        <v>2.2999999999999998</v>
      </c>
      <c r="I11" s="68">
        <v>5.3</v>
      </c>
      <c r="J11" s="68">
        <v>1.4</v>
      </c>
      <c r="K11" s="68"/>
      <c r="L11" s="75">
        <v>66.3</v>
      </c>
      <c r="M11" s="75">
        <v>4.3</v>
      </c>
      <c r="N11" s="75" t="s">
        <v>6</v>
      </c>
      <c r="O11" s="75">
        <v>5</v>
      </c>
      <c r="P11" s="75"/>
      <c r="Q11" s="75">
        <v>0</v>
      </c>
      <c r="R11" s="75">
        <v>0.6</v>
      </c>
      <c r="S11" s="75">
        <v>0.2</v>
      </c>
      <c r="T11" s="75">
        <v>0</v>
      </c>
      <c r="U11" s="75">
        <v>0</v>
      </c>
    </row>
    <row r="12" spans="1:21" ht="15" customHeight="1" x14ac:dyDescent="0.25">
      <c r="A12" s="13">
        <v>2008</v>
      </c>
      <c r="B12" s="71">
        <v>64.8</v>
      </c>
      <c r="C12" s="68">
        <v>21.8</v>
      </c>
      <c r="D12" s="68">
        <v>21.4</v>
      </c>
      <c r="E12" s="68">
        <v>4.8</v>
      </c>
      <c r="F12" s="68">
        <v>1.2</v>
      </c>
      <c r="G12" s="68"/>
      <c r="H12" s="68">
        <v>2.2999999999999998</v>
      </c>
      <c r="I12" s="68">
        <v>5.6</v>
      </c>
      <c r="J12" s="68">
        <v>1.2</v>
      </c>
      <c r="K12" s="68"/>
      <c r="L12" s="75">
        <v>51.5</v>
      </c>
      <c r="M12" s="75">
        <v>4.9000000000000004</v>
      </c>
      <c r="N12" s="75" t="s">
        <v>6</v>
      </c>
      <c r="O12" s="75">
        <v>4.9000000000000004</v>
      </c>
      <c r="P12" s="75"/>
      <c r="Q12" s="75">
        <v>0.2</v>
      </c>
      <c r="R12" s="75">
        <v>0.2</v>
      </c>
      <c r="S12" s="75">
        <v>0.3</v>
      </c>
      <c r="T12" s="75">
        <v>0</v>
      </c>
      <c r="U12" s="75">
        <v>0</v>
      </c>
    </row>
    <row r="13" spans="1:21" ht="15" customHeight="1" x14ac:dyDescent="0.25">
      <c r="A13" s="13">
        <v>2009</v>
      </c>
      <c r="B13" s="71">
        <v>46.1</v>
      </c>
      <c r="C13" s="68">
        <v>16.600000000000001</v>
      </c>
      <c r="D13" s="68">
        <v>15.6</v>
      </c>
      <c r="E13" s="68">
        <v>2.2999999999999998</v>
      </c>
      <c r="F13" s="68">
        <v>0.8</v>
      </c>
      <c r="G13" s="68"/>
      <c r="H13" s="68">
        <v>2.2999999999999998</v>
      </c>
      <c r="I13" s="68">
        <v>3.4</v>
      </c>
      <c r="J13" s="68">
        <v>1.2</v>
      </c>
      <c r="K13" s="68"/>
      <c r="L13" s="75">
        <v>43.1</v>
      </c>
      <c r="M13" s="75">
        <v>4.8</v>
      </c>
      <c r="N13" s="75" t="s">
        <v>6</v>
      </c>
      <c r="O13" s="75">
        <v>5.8</v>
      </c>
      <c r="P13" s="75"/>
      <c r="Q13" s="75">
        <v>1.5</v>
      </c>
      <c r="R13" s="75">
        <v>0.2</v>
      </c>
      <c r="S13" s="75">
        <v>0.5</v>
      </c>
      <c r="T13" s="75">
        <v>0</v>
      </c>
      <c r="U13" s="75">
        <v>0</v>
      </c>
    </row>
    <row r="14" spans="1:21" ht="15" customHeight="1" x14ac:dyDescent="0.25">
      <c r="A14" s="13">
        <v>2010</v>
      </c>
      <c r="B14" s="71">
        <v>41.1</v>
      </c>
      <c r="C14" s="68">
        <v>14.9</v>
      </c>
      <c r="D14" s="68">
        <v>17.3</v>
      </c>
      <c r="E14" s="68">
        <v>1.8</v>
      </c>
      <c r="F14" s="68">
        <v>0.6</v>
      </c>
      <c r="G14" s="68"/>
      <c r="H14" s="68">
        <v>2.2999999999999998</v>
      </c>
      <c r="I14" s="68">
        <v>7.3</v>
      </c>
      <c r="J14" s="68">
        <v>1.6</v>
      </c>
      <c r="K14" s="68"/>
      <c r="L14" s="75">
        <v>32.9</v>
      </c>
      <c r="M14" s="75">
        <v>2.5</v>
      </c>
      <c r="N14" s="75" t="s">
        <v>6</v>
      </c>
      <c r="O14" s="75">
        <v>4.5999999999999996</v>
      </c>
      <c r="P14" s="75"/>
      <c r="Q14" s="75">
        <v>0.6</v>
      </c>
      <c r="R14" s="75">
        <v>0</v>
      </c>
      <c r="S14" s="75">
        <v>0.2</v>
      </c>
      <c r="T14" s="75">
        <v>0</v>
      </c>
      <c r="U14" s="75">
        <v>0</v>
      </c>
    </row>
    <row r="15" spans="1:21" ht="15" customHeight="1" x14ac:dyDescent="0.25">
      <c r="A15" s="13">
        <v>2011</v>
      </c>
      <c r="B15" s="71">
        <v>43</v>
      </c>
      <c r="C15" s="68">
        <v>18.399999999999999</v>
      </c>
      <c r="D15" s="68">
        <v>16.399999999999999</v>
      </c>
      <c r="E15" s="68">
        <v>4.2</v>
      </c>
      <c r="F15" s="68">
        <v>0.6</v>
      </c>
      <c r="G15" s="68"/>
      <c r="H15" s="68">
        <v>2.2999999999999998</v>
      </c>
      <c r="I15" s="68">
        <v>5.9</v>
      </c>
      <c r="J15" s="68">
        <v>1.7</v>
      </c>
      <c r="K15" s="68"/>
      <c r="L15" s="75">
        <v>40.6</v>
      </c>
      <c r="M15" s="75">
        <v>1.1000000000000001</v>
      </c>
      <c r="N15" s="75">
        <v>2</v>
      </c>
      <c r="O15" s="75">
        <v>2.9</v>
      </c>
      <c r="P15" s="75"/>
      <c r="Q15" s="75">
        <v>2.7</v>
      </c>
      <c r="R15" s="75">
        <v>0.3</v>
      </c>
      <c r="S15" s="75">
        <v>1</v>
      </c>
      <c r="T15" s="75">
        <v>0</v>
      </c>
      <c r="U15" s="75">
        <v>0</v>
      </c>
    </row>
    <row r="16" spans="1:21" ht="15" customHeight="1" x14ac:dyDescent="0.25">
      <c r="A16" s="13">
        <v>2012</v>
      </c>
      <c r="B16" s="71">
        <v>40.9</v>
      </c>
      <c r="C16" s="68">
        <v>16.8</v>
      </c>
      <c r="D16" s="68">
        <v>14.5</v>
      </c>
      <c r="E16" s="68">
        <v>1.9</v>
      </c>
      <c r="F16" s="68">
        <v>0.8</v>
      </c>
      <c r="G16" s="68"/>
      <c r="H16" s="68">
        <v>2.4</v>
      </c>
      <c r="I16" s="68">
        <v>2.5</v>
      </c>
      <c r="J16" s="68">
        <v>1.5</v>
      </c>
      <c r="K16" s="68"/>
      <c r="L16" s="75">
        <v>30.4</v>
      </c>
      <c r="M16" s="75">
        <v>1.5</v>
      </c>
      <c r="N16" s="75">
        <v>3.3</v>
      </c>
      <c r="O16" s="75">
        <v>4.3</v>
      </c>
      <c r="P16" s="75"/>
      <c r="Q16" s="75">
        <v>1.3</v>
      </c>
      <c r="R16" s="75">
        <v>1.4</v>
      </c>
      <c r="S16" s="75">
        <v>0.4</v>
      </c>
      <c r="T16" s="75">
        <v>0</v>
      </c>
      <c r="U16" s="75">
        <v>0.1</v>
      </c>
    </row>
    <row r="17" spans="1:21" ht="15" customHeight="1" x14ac:dyDescent="0.25">
      <c r="A17" s="13">
        <v>2013</v>
      </c>
      <c r="B17" s="71">
        <v>46.8</v>
      </c>
      <c r="C17" s="68">
        <v>18.3</v>
      </c>
      <c r="D17" s="68">
        <v>18.399999999999999</v>
      </c>
      <c r="E17" s="68">
        <v>2.4</v>
      </c>
      <c r="F17" s="68">
        <v>0.5</v>
      </c>
      <c r="G17" s="68"/>
      <c r="H17" s="68">
        <v>2.4</v>
      </c>
      <c r="I17" s="68">
        <v>5.6</v>
      </c>
      <c r="J17" s="68">
        <v>1.4</v>
      </c>
      <c r="K17" s="68"/>
      <c r="L17" s="75">
        <v>40.799999999999997</v>
      </c>
      <c r="M17" s="75">
        <v>2.2000000000000002</v>
      </c>
      <c r="N17" s="75">
        <v>5.2</v>
      </c>
      <c r="O17" s="75">
        <v>4.8</v>
      </c>
      <c r="P17" s="75"/>
      <c r="Q17" s="75">
        <v>4.5999999999999996</v>
      </c>
      <c r="R17" s="75">
        <v>3.7</v>
      </c>
      <c r="S17" s="75">
        <v>1.8</v>
      </c>
      <c r="T17" s="75">
        <v>0.2</v>
      </c>
      <c r="U17" s="75">
        <v>0.2</v>
      </c>
    </row>
    <row r="18" spans="1:21" ht="15" customHeight="1" x14ac:dyDescent="0.25">
      <c r="A18" s="13">
        <v>2014</v>
      </c>
      <c r="B18" s="71">
        <v>39</v>
      </c>
      <c r="C18" s="68">
        <v>15.4</v>
      </c>
      <c r="D18" s="68">
        <v>16.399999999999999</v>
      </c>
      <c r="E18" s="68">
        <v>1.8</v>
      </c>
      <c r="F18" s="68">
        <v>0.7</v>
      </c>
      <c r="G18" s="68"/>
      <c r="H18" s="68">
        <v>4.7</v>
      </c>
      <c r="I18" s="68">
        <v>5.5</v>
      </c>
      <c r="J18" s="68">
        <v>1.1000000000000001</v>
      </c>
      <c r="K18" s="68"/>
      <c r="L18" s="75">
        <v>40.799999999999997</v>
      </c>
      <c r="M18" s="75">
        <v>0.4</v>
      </c>
      <c r="N18" s="75">
        <v>1.2</v>
      </c>
      <c r="O18" s="75">
        <v>3.7</v>
      </c>
      <c r="P18" s="75"/>
      <c r="Q18" s="75">
        <v>4.5999999999999996</v>
      </c>
      <c r="R18" s="75">
        <v>3.7</v>
      </c>
      <c r="S18" s="75">
        <v>0.7</v>
      </c>
      <c r="T18" s="75">
        <v>0</v>
      </c>
      <c r="U18" s="75">
        <v>0</v>
      </c>
    </row>
    <row r="19" spans="1:21" ht="15" customHeight="1" x14ac:dyDescent="0.25">
      <c r="A19" s="13">
        <v>2015</v>
      </c>
      <c r="B19" s="71">
        <v>35.299999999999997</v>
      </c>
      <c r="C19" s="68">
        <v>13.4</v>
      </c>
      <c r="D19" s="68">
        <v>15.8</v>
      </c>
      <c r="E19" s="68">
        <v>4.5999999999999996</v>
      </c>
      <c r="F19" s="68">
        <v>0.6</v>
      </c>
      <c r="G19" s="68"/>
      <c r="H19" s="68">
        <v>11.4</v>
      </c>
      <c r="I19" s="68">
        <v>3.6</v>
      </c>
      <c r="J19" s="68">
        <v>1.1000000000000001</v>
      </c>
      <c r="K19" s="68"/>
      <c r="L19" s="75">
        <v>39.299999999999997</v>
      </c>
      <c r="M19" s="75">
        <v>0.7</v>
      </c>
      <c r="N19" s="75">
        <v>1.1000000000000001</v>
      </c>
      <c r="O19" s="75">
        <v>4.5999999999999996</v>
      </c>
      <c r="P19" s="75"/>
      <c r="Q19" s="75">
        <v>3.7</v>
      </c>
      <c r="R19" s="75">
        <v>2.1</v>
      </c>
      <c r="S19" s="75">
        <v>0.6</v>
      </c>
      <c r="T19" s="75">
        <v>0</v>
      </c>
      <c r="U19" s="75">
        <v>0.1</v>
      </c>
    </row>
    <row r="20" spans="1:21" ht="15" customHeight="1" x14ac:dyDescent="0.25">
      <c r="A20" s="13">
        <v>2016</v>
      </c>
      <c r="B20" s="71">
        <v>36.5</v>
      </c>
      <c r="C20" s="68">
        <v>13.5</v>
      </c>
      <c r="D20" s="68">
        <v>14.1</v>
      </c>
      <c r="E20" s="68">
        <v>2.2999999999999998</v>
      </c>
      <c r="F20" s="68">
        <v>0.7</v>
      </c>
      <c r="G20" s="68"/>
      <c r="H20" s="68">
        <v>8.5</v>
      </c>
      <c r="I20" s="68">
        <v>3.8</v>
      </c>
      <c r="J20" s="68">
        <v>1</v>
      </c>
      <c r="K20" s="68"/>
      <c r="L20" s="75">
        <v>41.3</v>
      </c>
      <c r="M20" s="75">
        <v>1.3</v>
      </c>
      <c r="N20" s="75">
        <v>0.8</v>
      </c>
      <c r="O20" s="75">
        <v>3.2</v>
      </c>
      <c r="P20" s="75"/>
      <c r="Q20" s="75">
        <v>4.2</v>
      </c>
      <c r="R20" s="75">
        <v>2.2000000000000002</v>
      </c>
      <c r="S20" s="75">
        <v>0.8</v>
      </c>
      <c r="T20" s="75">
        <v>0</v>
      </c>
      <c r="U20" s="75">
        <v>0.2</v>
      </c>
    </row>
    <row r="21" spans="1:21" ht="15" customHeight="1" x14ac:dyDescent="0.25">
      <c r="A21" s="13">
        <v>2017</v>
      </c>
      <c r="B21" s="71">
        <v>47.2</v>
      </c>
      <c r="C21" s="68">
        <v>16.2</v>
      </c>
      <c r="D21" s="68">
        <v>13.9</v>
      </c>
      <c r="E21" s="68">
        <v>2.7</v>
      </c>
      <c r="F21" s="68">
        <v>0.8</v>
      </c>
      <c r="G21" s="68"/>
      <c r="H21" s="68">
        <v>13.4</v>
      </c>
      <c r="I21" s="68">
        <v>3.5</v>
      </c>
      <c r="J21" s="68">
        <v>1.1000000000000001</v>
      </c>
      <c r="K21" s="68"/>
      <c r="L21" s="75">
        <v>37</v>
      </c>
      <c r="M21" s="75">
        <v>1.3</v>
      </c>
      <c r="N21" s="75">
        <v>2.6</v>
      </c>
      <c r="O21" s="75">
        <v>2.9</v>
      </c>
      <c r="P21" s="75"/>
      <c r="Q21" s="75">
        <v>4.3</v>
      </c>
      <c r="R21" s="75">
        <v>1.3</v>
      </c>
      <c r="S21" s="75">
        <v>0.9</v>
      </c>
      <c r="T21" s="75">
        <v>0.1</v>
      </c>
      <c r="U21" s="75">
        <v>0</v>
      </c>
    </row>
    <row r="22" spans="1:21" ht="15" customHeight="1" x14ac:dyDescent="0.25">
      <c r="A22" s="13">
        <v>2018</v>
      </c>
      <c r="B22" s="71">
        <v>36.9</v>
      </c>
      <c r="C22" s="68">
        <v>12.3</v>
      </c>
      <c r="D22" s="68">
        <v>10.3</v>
      </c>
      <c r="E22" s="68">
        <v>1.5</v>
      </c>
      <c r="F22" s="68">
        <v>0.7</v>
      </c>
      <c r="G22" s="68"/>
      <c r="H22" s="68">
        <v>10.9</v>
      </c>
      <c r="I22" s="68">
        <v>6.3</v>
      </c>
      <c r="J22" s="68">
        <v>0.9</v>
      </c>
      <c r="K22" s="68"/>
      <c r="L22" s="75">
        <v>34.5</v>
      </c>
      <c r="M22" s="75">
        <v>2.2000000000000002</v>
      </c>
      <c r="N22" s="75">
        <v>1.9</v>
      </c>
      <c r="O22" s="75">
        <v>2.8</v>
      </c>
      <c r="P22" s="75"/>
      <c r="Q22" s="75">
        <v>3.4</v>
      </c>
      <c r="R22" s="75">
        <v>2.2000000000000002</v>
      </c>
      <c r="S22" s="75">
        <v>0.9</v>
      </c>
      <c r="T22" s="75">
        <v>0.1</v>
      </c>
      <c r="U22" s="75">
        <v>0.2</v>
      </c>
    </row>
    <row r="23" spans="1:21" ht="15" customHeight="1" x14ac:dyDescent="0.25">
      <c r="A23" s="35" t="s">
        <v>53</v>
      </c>
      <c r="B23" s="29">
        <v>43.2</v>
      </c>
      <c r="C23" s="72">
        <v>14.3</v>
      </c>
      <c r="D23" s="72">
        <v>10.4</v>
      </c>
      <c r="E23" s="72">
        <v>2.2000000000000002</v>
      </c>
      <c r="F23" s="72">
        <v>0.4</v>
      </c>
      <c r="G23" s="72"/>
      <c r="H23" s="72">
        <v>10.5</v>
      </c>
      <c r="I23" s="72">
        <v>4.0999999999999996</v>
      </c>
      <c r="J23" s="72">
        <v>0.8</v>
      </c>
      <c r="K23" s="72"/>
      <c r="L23" s="80">
        <v>24.3</v>
      </c>
      <c r="M23" s="80">
        <v>1.5</v>
      </c>
      <c r="N23" s="80">
        <v>1.7</v>
      </c>
      <c r="O23" s="80">
        <v>2</v>
      </c>
      <c r="P23" s="80"/>
      <c r="Q23" s="80">
        <v>4.0999999999999996</v>
      </c>
      <c r="R23" s="80">
        <v>1.6</v>
      </c>
      <c r="S23" s="80">
        <v>0.5</v>
      </c>
      <c r="T23" s="80">
        <v>0</v>
      </c>
      <c r="U23" s="80">
        <v>1.6</v>
      </c>
    </row>
    <row r="24" spans="1:21" ht="15" customHeight="1" x14ac:dyDescent="0.25">
      <c r="A24" s="34" t="s">
        <v>54</v>
      </c>
      <c r="B24" s="71">
        <v>41.1</v>
      </c>
      <c r="C24" s="68">
        <v>18.8</v>
      </c>
      <c r="D24" s="68">
        <v>10.8</v>
      </c>
      <c r="E24" s="68">
        <v>2</v>
      </c>
      <c r="F24" s="68">
        <v>0.4</v>
      </c>
      <c r="G24" s="68"/>
      <c r="H24" s="68">
        <v>11.5</v>
      </c>
      <c r="I24" s="68">
        <v>4.5</v>
      </c>
      <c r="J24" s="68">
        <v>0.8</v>
      </c>
      <c r="K24" s="68"/>
      <c r="L24" s="75">
        <v>48.8</v>
      </c>
      <c r="M24" s="75">
        <v>2.7</v>
      </c>
      <c r="N24" s="75">
        <v>2.5</v>
      </c>
      <c r="O24" s="75">
        <v>3.2</v>
      </c>
      <c r="P24" s="75"/>
      <c r="Q24" s="75">
        <v>4.5999999999999996</v>
      </c>
      <c r="R24" s="75">
        <v>1.7</v>
      </c>
      <c r="S24" s="75">
        <v>0.5</v>
      </c>
      <c r="T24" s="75">
        <v>0</v>
      </c>
      <c r="U24" s="75">
        <v>1.5</v>
      </c>
    </row>
    <row r="25" spans="1:21" ht="15" customHeight="1" x14ac:dyDescent="0.25">
      <c r="A25" s="13">
        <v>2020</v>
      </c>
      <c r="B25" s="71">
        <v>17.3</v>
      </c>
      <c r="C25" s="68">
        <v>7.9</v>
      </c>
      <c r="D25" s="68">
        <v>3.7</v>
      </c>
      <c r="E25" s="68">
        <v>1.5</v>
      </c>
      <c r="F25" s="68">
        <v>0.1</v>
      </c>
      <c r="G25" s="68"/>
      <c r="H25" s="68">
        <v>9.9</v>
      </c>
      <c r="I25" s="68">
        <v>3.9</v>
      </c>
      <c r="J25" s="68">
        <v>0.7</v>
      </c>
      <c r="K25" s="68"/>
      <c r="L25" s="75">
        <v>24.9</v>
      </c>
      <c r="M25" s="75">
        <v>1.6</v>
      </c>
      <c r="N25" s="75">
        <v>3.1</v>
      </c>
      <c r="O25" s="75">
        <v>1.9</v>
      </c>
      <c r="P25" s="75"/>
      <c r="Q25" s="75">
        <v>6.9</v>
      </c>
      <c r="R25" s="75">
        <v>3.5</v>
      </c>
      <c r="S25" s="75">
        <v>0.8</v>
      </c>
      <c r="T25" s="75">
        <v>0.1</v>
      </c>
      <c r="U25" s="75">
        <v>0.5</v>
      </c>
    </row>
    <row r="26" spans="1:21" ht="15" customHeight="1" x14ac:dyDescent="0.25">
      <c r="A26" s="13">
        <v>2021</v>
      </c>
      <c r="B26" s="71">
        <v>20.2</v>
      </c>
      <c r="C26" s="68">
        <v>5.4</v>
      </c>
      <c r="D26" s="68">
        <v>3.4</v>
      </c>
      <c r="E26" s="68">
        <v>2.6</v>
      </c>
      <c r="F26" s="68">
        <v>0.1</v>
      </c>
      <c r="G26" s="68"/>
      <c r="H26" s="68">
        <v>13</v>
      </c>
      <c r="I26" s="68">
        <v>5.9</v>
      </c>
      <c r="J26" s="68">
        <v>1.1000000000000001</v>
      </c>
      <c r="K26" s="68"/>
      <c r="L26" s="75">
        <v>19.2</v>
      </c>
      <c r="M26" s="75">
        <v>4.2</v>
      </c>
      <c r="N26" s="75">
        <v>2.4</v>
      </c>
      <c r="O26" s="75">
        <v>2.6</v>
      </c>
      <c r="P26" s="75"/>
      <c r="Q26" s="75">
        <v>8.1</v>
      </c>
      <c r="R26" s="75">
        <v>4.5</v>
      </c>
      <c r="S26" s="75">
        <v>0.5</v>
      </c>
      <c r="T26" s="75">
        <v>0.1</v>
      </c>
      <c r="U26" s="75">
        <v>0.1</v>
      </c>
    </row>
    <row r="27" spans="1:21" ht="15" customHeight="1" x14ac:dyDescent="0.25">
      <c r="A27" s="13">
        <v>2022</v>
      </c>
      <c r="B27" s="71">
        <v>38.299999999999997</v>
      </c>
      <c r="C27" s="68">
        <v>13.2</v>
      </c>
      <c r="D27" s="68">
        <v>5.8</v>
      </c>
      <c r="E27" s="68">
        <v>1.4</v>
      </c>
      <c r="F27" s="68">
        <v>0.5</v>
      </c>
      <c r="G27" s="68"/>
      <c r="H27" s="68">
        <v>11</v>
      </c>
      <c r="I27" s="68">
        <v>7.2</v>
      </c>
      <c r="J27" s="68">
        <v>1.5</v>
      </c>
      <c r="K27" s="68"/>
      <c r="L27" s="75">
        <v>15.5</v>
      </c>
      <c r="M27" s="75">
        <v>2.2000000000000002</v>
      </c>
      <c r="N27" s="75">
        <v>3.2</v>
      </c>
      <c r="O27" s="75">
        <v>0.7</v>
      </c>
      <c r="P27" s="75"/>
      <c r="Q27" s="75">
        <v>7.2</v>
      </c>
      <c r="R27" s="75">
        <v>5.4</v>
      </c>
      <c r="S27" s="75">
        <v>1.2</v>
      </c>
      <c r="T27" s="75">
        <v>0</v>
      </c>
      <c r="U27" s="75">
        <v>0.9</v>
      </c>
    </row>
    <row r="28" spans="1:21" ht="15" customHeight="1" x14ac:dyDescent="0.25">
      <c r="A28" s="13">
        <v>2023</v>
      </c>
      <c r="B28" s="71">
        <v>28</v>
      </c>
      <c r="C28" s="68">
        <v>10.9</v>
      </c>
      <c r="D28" s="68">
        <v>6.1</v>
      </c>
      <c r="E28" s="68">
        <v>3.4</v>
      </c>
      <c r="F28" s="68">
        <v>0.3</v>
      </c>
      <c r="G28" s="68"/>
      <c r="H28" s="68">
        <v>8.5</v>
      </c>
      <c r="I28" s="68">
        <v>7.1</v>
      </c>
      <c r="J28" s="68">
        <v>1.8</v>
      </c>
      <c r="K28" s="68"/>
      <c r="L28" s="75">
        <v>12.4</v>
      </c>
      <c r="M28" s="75">
        <v>3.7</v>
      </c>
      <c r="N28" s="75">
        <v>0.2</v>
      </c>
      <c r="O28" s="75">
        <v>1.2</v>
      </c>
      <c r="P28" s="75"/>
      <c r="Q28" s="75">
        <v>5.3</v>
      </c>
      <c r="R28" s="75">
        <v>3.6</v>
      </c>
      <c r="S28" s="75">
        <v>1.3</v>
      </c>
      <c r="T28" s="75">
        <v>0.1</v>
      </c>
      <c r="U28" s="75">
        <v>1.5</v>
      </c>
    </row>
    <row r="29" spans="1:21" ht="15" customHeight="1" x14ac:dyDescent="0.25">
      <c r="A29" s="13">
        <v>2024</v>
      </c>
      <c r="B29" s="71">
        <v>28.9</v>
      </c>
      <c r="C29" s="68">
        <v>10.3</v>
      </c>
      <c r="D29" s="68">
        <v>6.3</v>
      </c>
      <c r="E29" s="68">
        <v>1.1000000000000001</v>
      </c>
      <c r="F29" s="68">
        <v>0.8</v>
      </c>
      <c r="G29" s="68"/>
      <c r="H29" s="68">
        <v>7</v>
      </c>
      <c r="I29" s="68">
        <v>5.4</v>
      </c>
      <c r="J29" s="68">
        <v>1.9</v>
      </c>
      <c r="K29" s="68"/>
      <c r="L29" s="75">
        <v>14.1</v>
      </c>
      <c r="M29" s="75">
        <v>0.9</v>
      </c>
      <c r="N29" s="75">
        <v>0.4</v>
      </c>
      <c r="O29" s="75">
        <v>0.8</v>
      </c>
      <c r="P29" s="75"/>
      <c r="Q29" s="75">
        <v>4.9000000000000004</v>
      </c>
      <c r="R29" s="75">
        <v>1.4</v>
      </c>
      <c r="S29" s="75">
        <v>0.9</v>
      </c>
      <c r="T29" s="75">
        <v>0</v>
      </c>
      <c r="U29" s="75">
        <v>0.2</v>
      </c>
    </row>
    <row r="30" spans="1:21" ht="15" customHeight="1" x14ac:dyDescent="0.25">
      <c r="A30" s="18">
        <v>2025</v>
      </c>
      <c r="B30" s="57">
        <v>28</v>
      </c>
      <c r="C30" s="57">
        <v>8.8000000000000007</v>
      </c>
      <c r="D30" s="57">
        <v>5.8</v>
      </c>
      <c r="E30" s="57">
        <v>2.9</v>
      </c>
      <c r="F30" s="57">
        <v>0.5</v>
      </c>
      <c r="G30" s="57"/>
      <c r="H30" s="57">
        <v>5.7</v>
      </c>
      <c r="I30" s="57">
        <v>4.9000000000000004</v>
      </c>
      <c r="J30" s="57">
        <v>2</v>
      </c>
      <c r="K30" s="57"/>
      <c r="L30" s="57">
        <v>5.3</v>
      </c>
      <c r="M30" s="57">
        <v>2.9</v>
      </c>
      <c r="N30" s="57">
        <v>0.5</v>
      </c>
      <c r="O30" s="57">
        <v>0.4</v>
      </c>
      <c r="P30" s="57"/>
      <c r="Q30" s="57">
        <v>6.1</v>
      </c>
      <c r="R30" s="57">
        <v>3.4</v>
      </c>
      <c r="S30" s="57">
        <v>1.2</v>
      </c>
      <c r="T30" s="57">
        <v>0.7</v>
      </c>
      <c r="U30" s="57">
        <v>0.1</v>
      </c>
    </row>
    <row r="31" spans="1:21" ht="15" customHeight="1" x14ac:dyDescent="0.25">
      <c r="A31" s="3" t="s">
        <v>55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92"/>
      <c r="M31" s="92"/>
      <c r="N31" s="92"/>
      <c r="O31" s="92"/>
      <c r="P31" s="92"/>
      <c r="Q31" s="92"/>
      <c r="R31" s="92"/>
      <c r="S31" s="92"/>
      <c r="T31" s="92"/>
      <c r="U31" s="92"/>
    </row>
    <row r="32" spans="1:21" ht="15" customHeight="1" x14ac:dyDescent="0.25">
      <c r="A32" s="13" t="s">
        <v>56</v>
      </c>
      <c r="B32" s="77">
        <v>-31.873479318734795</v>
      </c>
      <c r="C32" s="77">
        <v>-53.191489361702125</v>
      </c>
      <c r="D32" s="77">
        <v>-46.296296296296305</v>
      </c>
      <c r="E32" s="77">
        <v>44.999999999999993</v>
      </c>
      <c r="F32" s="77">
        <v>24.999999999999993</v>
      </c>
      <c r="G32" s="77"/>
      <c r="H32" s="77">
        <v>-50.434782608695649</v>
      </c>
      <c r="I32" s="77">
        <v>8.8888888888888964</v>
      </c>
      <c r="J32" s="32">
        <v>149.99999999999997</v>
      </c>
      <c r="K32" s="32"/>
      <c r="L32" s="75">
        <v>-89.139344262295083</v>
      </c>
      <c r="M32" s="75">
        <v>7.4074074074073977</v>
      </c>
      <c r="N32" s="75">
        <v>-80</v>
      </c>
      <c r="O32" s="75">
        <v>-87.5</v>
      </c>
      <c r="P32" s="75"/>
      <c r="Q32" s="75">
        <v>32.608695652173914</v>
      </c>
      <c r="R32" s="75">
        <v>100</v>
      </c>
      <c r="S32" s="75">
        <v>140</v>
      </c>
      <c r="T32" s="88" t="s">
        <v>8</v>
      </c>
      <c r="U32" s="75">
        <v>-93.333333333333329</v>
      </c>
    </row>
    <row r="33" spans="1:21" ht="15" customHeight="1" x14ac:dyDescent="0.25">
      <c r="A33" s="14" t="s">
        <v>57</v>
      </c>
      <c r="B33" s="79">
        <v>-3.114186851211068</v>
      </c>
      <c r="C33" s="78">
        <v>-14.563106796116504</v>
      </c>
      <c r="D33" s="79">
        <v>-7.9365079365079358</v>
      </c>
      <c r="E33" s="79">
        <v>163.6363636363636</v>
      </c>
      <c r="F33" s="79">
        <v>-37.500000000000007</v>
      </c>
      <c r="G33" s="79"/>
      <c r="H33" s="79">
        <v>-18.571428571428569</v>
      </c>
      <c r="I33" s="79">
        <v>-9.2592592592592595</v>
      </c>
      <c r="J33" s="72">
        <v>5.2631578947368478</v>
      </c>
      <c r="K33" s="72"/>
      <c r="L33" s="80">
        <v>-62.411347517730498</v>
      </c>
      <c r="M33" s="80">
        <v>222.22222222222223</v>
      </c>
      <c r="N33" s="80">
        <v>24.999999999999993</v>
      </c>
      <c r="O33" s="80">
        <v>-50</v>
      </c>
      <c r="P33" s="80"/>
      <c r="Q33" s="80">
        <v>24.489795918367328</v>
      </c>
      <c r="R33" s="80">
        <v>142.85714285714286</v>
      </c>
      <c r="S33" s="80">
        <v>33.333333333333329</v>
      </c>
      <c r="T33" s="93" t="s">
        <v>8</v>
      </c>
      <c r="U33" s="80">
        <v>-50</v>
      </c>
    </row>
    <row r="34" spans="1:21" ht="4.05" customHeight="1" x14ac:dyDescent="0.25"/>
    <row r="35" spans="1:21" ht="15" customHeight="1" x14ac:dyDescent="0.25">
      <c r="A35" s="12" t="s">
        <v>77</v>
      </c>
    </row>
    <row r="36" spans="1:21" ht="15" customHeight="1" x14ac:dyDescent="0.25">
      <c r="A36" s="105" t="s">
        <v>117</v>
      </c>
      <c r="B36" s="104"/>
      <c r="C36" s="105"/>
      <c r="D36" s="105"/>
      <c r="E36" s="105"/>
      <c r="F36" s="105"/>
    </row>
    <row r="37" spans="1:21" ht="15" customHeight="1" x14ac:dyDescent="0.25">
      <c r="A37" s="91"/>
    </row>
  </sheetData>
  <mergeCells count="4">
    <mergeCell ref="B3:F3"/>
    <mergeCell ref="H3:J3"/>
    <mergeCell ref="L3:O3"/>
    <mergeCell ref="Q3:U3"/>
  </mergeCells>
  <hyperlinks>
    <hyperlink ref="I1:K1" location="Blad1!A1" display="Till innehållsförteckningen" xr:uid="{F7515B3D-22F4-4471-AABF-9728F2661348}"/>
  </hyperlinks>
  <pageMargins left="0.7" right="0.7" top="0.75" bottom="0.75" header="0.3" footer="0.3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3fa8722-e8f1-4d82-8fcb-b95abf9fe7bf">
      <Terms xmlns="http://schemas.microsoft.com/office/infopath/2007/PartnerControls"/>
    </lcf76f155ced4ddcb4097134ff3c332f>
    <TaxCatchAll xmlns="8e1d77dc-1e0a-454b-a2fb-7b9fcc64750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EC998EF7586BE49A0801CD5E2410672" ma:contentTypeVersion="20" ma:contentTypeDescription="Skapa ett nytt dokument." ma:contentTypeScope="" ma:versionID="36bf80f16794244036ae3f866d499743">
  <xsd:schema xmlns:xsd="http://www.w3.org/2001/XMLSchema" xmlns:xs="http://www.w3.org/2001/XMLSchema" xmlns:p="http://schemas.microsoft.com/office/2006/metadata/properties" xmlns:ns2="f3fa8722-e8f1-4d82-8fcb-b95abf9fe7bf" xmlns:ns3="8e1d77dc-1e0a-454b-a2fb-7b9fcc64750b" targetNamespace="http://schemas.microsoft.com/office/2006/metadata/properties" ma:root="true" ma:fieldsID="4cee2768a86d0ca4beaa6510a8fa6408" ns2:_="" ns3:_="">
    <xsd:import namespace="f3fa8722-e8f1-4d82-8fcb-b95abf9fe7bf"/>
    <xsd:import namespace="8e1d77dc-1e0a-454b-a2fb-7b9fcc6475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fa8722-e8f1-4d82-8fcb-b95abf9fe7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Bildmarkeringar" ma:readOnly="false" ma:fieldId="{5cf76f15-5ced-4ddc-b409-7134ff3c332f}" ma:taxonomyMulti="true" ma:sspId="e727a12c-b2f3-4741-bbe5-0c761c40f4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1d77dc-1e0a-454b-a2fb-7b9fcc64750b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8eefc31-dc2f-48d1-bb08-590773dc4401}" ma:internalName="TaxCatchAll" ma:showField="CatchAllData" ma:web="8e1d77dc-1e0a-454b-a2fb-7b9fcc6475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55B1DF-4D00-456F-A8F2-49D8417621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D8AA0C-95CC-4873-B168-75A549BC0BF0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f3fa8722-e8f1-4d82-8fcb-b95abf9fe7bf"/>
    <ds:schemaRef ds:uri="http://schemas.microsoft.com/office/infopath/2007/PartnerControls"/>
    <ds:schemaRef ds:uri="8e1d77dc-1e0a-454b-a2fb-7b9fcc64750b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7F568C9-5021-496E-8DF6-C17F33540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3fa8722-e8f1-4d82-8fcb-b95abf9fe7bf"/>
    <ds:schemaRef ds:uri="8e1d77dc-1e0a-454b-a2fb-7b9fcc6475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15</vt:i4>
      </vt:variant>
    </vt:vector>
  </HeadingPairs>
  <TitlesOfParts>
    <vt:vector size="15" baseType="lpstr">
      <vt:lpstr>Försättsblad</vt:lpstr>
      <vt:lpstr>Förklaringar</vt:lpstr>
      <vt:lpstr>Förteckning</vt:lpstr>
      <vt:lpstr>4</vt:lpstr>
      <vt:lpstr>5</vt:lpstr>
      <vt:lpstr>6</vt:lpstr>
      <vt:lpstr>7</vt:lpstr>
      <vt:lpstr>8</vt:lpstr>
      <vt:lpstr>9</vt:lpstr>
      <vt:lpstr>10</vt:lpstr>
      <vt:lpstr>11</vt:lpstr>
      <vt:lpstr>15</vt:lpstr>
      <vt:lpstr>16</vt:lpstr>
      <vt:lpstr>17</vt:lpstr>
      <vt:lpstr>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Julia Ekberg</dc:creator>
  <cp:keywords/>
  <dc:description/>
  <cp:lastModifiedBy>Ida Ömalm Ronvall</cp:lastModifiedBy>
  <cp:revision/>
  <dcterms:created xsi:type="dcterms:W3CDTF">2026-07-08T10:23:23Z</dcterms:created>
  <dcterms:modified xsi:type="dcterms:W3CDTF">2026-10-14T08:41:05Z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0x010100FEC998EF7586BE49A0801CD5E2410672</vt:lpwstr>
  </property>
</Properties>
</file>