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autoCompressPictures="0" defaultThemeVersion="124226"/>
  <mc:AlternateContent xmlns:mc="http://schemas.openxmlformats.org/markup-compatibility/2006">
    <mc:Choice Requires="x15">
      <x15ac:absPath xmlns:x15ac="http://schemas.microsoft.com/office/spreadsheetml/2010/11/ac" url="I:\Material\Publikationer\CANs rapportserie\215 - CANsnationella skolundersökning 2022\"/>
    </mc:Choice>
  </mc:AlternateContent>
  <xr:revisionPtr revIDLastSave="0" documentId="13_ncr:1_{F17F37EB-62DD-498B-ADA2-E39855F28F51}" xr6:coauthVersionLast="47" xr6:coauthVersionMax="47" xr10:uidLastSave="{00000000-0000-0000-0000-000000000000}"/>
  <bookViews>
    <workbookView xWindow="-110" yWindow="-110" windowWidth="22780" windowHeight="14660" xr2:uid="{00000000-000D-0000-FFFF-FFFF00000000}"/>
  </bookViews>
  <sheets>
    <sheet name="Försättsblad" sheetId="295" r:id="rId1"/>
    <sheet name="Förklaringar" sheetId="260" r:id="rId2"/>
    <sheet name="Tabellförteckning" sheetId="261" r:id="rId3"/>
    <sheet name="1" sheetId="1" r:id="rId4"/>
    <sheet name="2" sheetId="2" r:id="rId5"/>
    <sheet name="3" sheetId="4" r:id="rId6"/>
    <sheet name="4" sheetId="11" r:id="rId7"/>
    <sheet name="5" sheetId="165" r:id="rId8"/>
    <sheet name="6" sheetId="34" r:id="rId9"/>
    <sheet name="7" sheetId="36" r:id="rId10"/>
    <sheet name="8" sheetId="264" r:id="rId11"/>
    <sheet name="9" sheetId="262" r:id="rId12"/>
    <sheet name="10" sheetId="265" r:id="rId13"/>
    <sheet name="11" sheetId="266" r:id="rId14"/>
    <sheet name="12" sheetId="267" r:id="rId15"/>
    <sheet name="13" sheetId="268" r:id="rId16"/>
    <sheet name="14" sheetId="269" r:id="rId17"/>
    <sheet name="15" sheetId="270" r:id="rId18"/>
    <sheet name="16" sheetId="594" r:id="rId19"/>
    <sheet name="17" sheetId="593" r:id="rId20"/>
    <sheet name="18" sheetId="595" r:id="rId21"/>
    <sheet name="19" sheetId="596" r:id="rId22"/>
    <sheet name="20" sheetId="520" r:id="rId23"/>
    <sheet name="21" sheetId="521" r:id="rId24"/>
    <sheet name="22" sheetId="528" r:id="rId25"/>
    <sheet name="23" sheetId="600" r:id="rId26"/>
    <sheet name="24" sheetId="601" r:id="rId27"/>
    <sheet name="25" sheetId="531" r:id="rId28"/>
    <sheet name="26" sheetId="532" r:id="rId29"/>
    <sheet name="27" sheetId="329" r:id="rId30"/>
    <sheet name="28" sheetId="330" r:id="rId31"/>
    <sheet name="29" sheetId="331" r:id="rId32"/>
    <sheet name="30" sheetId="332" r:id="rId33"/>
    <sheet name="31" sheetId="271" r:id="rId34"/>
    <sheet name="32" sheetId="272" r:id="rId35"/>
    <sheet name="33" sheetId="361" r:id="rId36"/>
    <sheet name="34" sheetId="362" r:id="rId37"/>
    <sheet name="35" sheetId="363" r:id="rId38"/>
    <sheet name="36" sheetId="364" r:id="rId39"/>
    <sheet name="37" sheetId="365" r:id="rId40"/>
    <sheet name="38" sheetId="368" r:id="rId41"/>
    <sheet name="39" sheetId="369" r:id="rId42"/>
    <sheet name="40" sheetId="370" r:id="rId43"/>
    <sheet name="41" sheetId="371" r:id="rId44"/>
    <sheet name="42" sheetId="606" r:id="rId45"/>
    <sheet name="43" sheetId="607" r:id="rId46"/>
    <sheet name="44" sheetId="372" r:id="rId47"/>
    <sheet name="45" sheetId="373" r:id="rId48"/>
    <sheet name="46" sheetId="374" r:id="rId49"/>
    <sheet name="47" sheetId="375" r:id="rId50"/>
    <sheet name="48" sheetId="376" r:id="rId51"/>
    <sheet name="49" sheetId="379" r:id="rId52"/>
    <sheet name="50" sheetId="380" r:id="rId53"/>
    <sheet name="51" sheetId="381" r:id="rId54"/>
    <sheet name="52" sheetId="382" r:id="rId55"/>
    <sheet name="53" sheetId="386" r:id="rId56"/>
    <sheet name="54" sheetId="347" r:id="rId57"/>
    <sheet name="55" sheetId="348" r:id="rId58"/>
    <sheet name="56" sheetId="397" r:id="rId59"/>
    <sheet name="57" sheetId="398" r:id="rId60"/>
    <sheet name="58" sheetId="570" r:id="rId61"/>
    <sheet name="59" sheetId="534" r:id="rId62"/>
    <sheet name="60" sheetId="571" r:id="rId63"/>
    <sheet name="61" sheetId="536" r:id="rId64"/>
    <sheet name="62" sheetId="611" r:id="rId65"/>
    <sheet name="63" sheetId="612" r:id="rId66"/>
    <sheet name="64" sheetId="575" r:id="rId67"/>
    <sheet name="65" sheetId="544" r:id="rId68"/>
    <sheet name="66" sheetId="545" r:id="rId69"/>
    <sheet name="67" sheetId="546" r:id="rId70"/>
    <sheet name="68" sheetId="576" r:id="rId71"/>
    <sheet name="69" sheetId="548" r:id="rId72"/>
    <sheet name="70" sheetId="549" r:id="rId73"/>
    <sheet name="71" sheetId="550" r:id="rId74"/>
    <sheet name="72" sheetId="551" r:id="rId75"/>
    <sheet name="73" sheetId="552" r:id="rId76"/>
    <sheet name="74" sheetId="577" r:id="rId77"/>
    <sheet name="75" sheetId="554" r:id="rId78"/>
    <sheet name="76" sheetId="608" r:id="rId79"/>
    <sheet name="77" sheetId="610" r:id="rId80"/>
    <sheet name="78" sheetId="258" r:id="rId81"/>
    <sheet name="79" sheetId="259" r:id="rId82"/>
    <sheet name="80" sheetId="231" r:id="rId83"/>
    <sheet name="81" sheetId="230" r:id="rId84"/>
    <sheet name="82" sheetId="135" r:id="rId85"/>
    <sheet name="83" sheetId="137" r:id="rId86"/>
    <sheet name="84" sheetId="604" r:id="rId87"/>
    <sheet name="85" sheetId="605" r:id="rId88"/>
    <sheet name="86" sheetId="140" r:id="rId89"/>
    <sheet name="87" sheetId="141" r:id="rId90"/>
    <sheet name="88" sheetId="422" r:id="rId91"/>
    <sheet name="89" sheetId="423" r:id="rId92"/>
    <sheet name="90" sheetId="563" r:id="rId93"/>
    <sheet name="91" sheetId="564" r:id="rId94"/>
    <sheet name="92" sheetId="585" r:id="rId95"/>
    <sheet name="93" sheetId="586" r:id="rId96"/>
    <sheet name="94" sheetId="189" r:id="rId97"/>
    <sheet name="95" sheetId="144" r:id="rId98"/>
    <sheet name="96" sheetId="516" r:id="rId99"/>
    <sheet name="97" sheetId="517" r:id="rId100"/>
    <sheet name="98" sheetId="602" r:id="rId101"/>
    <sheet name="99" sheetId="603" r:id="rId102"/>
    <sheet name="100" sheetId="296" r:id="rId103"/>
    <sheet name="101" sheetId="297" r:id="rId104"/>
    <sheet name="102" sheetId="298" r:id="rId105"/>
    <sheet name="103" sheetId="299" r:id="rId106"/>
    <sheet name="104" sheetId="300" r:id="rId107"/>
    <sheet name="105" sheetId="301" r:id="rId108"/>
    <sheet name="106" sheetId="310" r:id="rId109"/>
    <sheet name="107" sheetId="311" r:id="rId110"/>
    <sheet name="108" sheetId="302" r:id="rId111"/>
    <sheet name="109" sheetId="303" r:id="rId112"/>
    <sheet name="110" sheetId="578" r:id="rId113"/>
    <sheet name="111" sheetId="556" r:id="rId114"/>
    <sheet name="112" sheetId="579" r:id="rId115"/>
    <sheet name="113" sheetId="558" r:id="rId116"/>
    <sheet name="114" sheetId="580" r:id="rId117"/>
    <sheet name="115" sheetId="560" r:id="rId118"/>
    <sheet name="116" sheetId="308" r:id="rId119"/>
    <sheet name="117" sheetId="309" r:id="rId120"/>
    <sheet name="118" sheetId="316" r:id="rId121"/>
    <sheet name="119" sheetId="317" r:id="rId122"/>
    <sheet name="120" sheetId="399" r:id="rId123"/>
    <sheet name="121" sheetId="400" r:id="rId124"/>
    <sheet name="122" sheetId="565" r:id="rId125"/>
    <sheet name="123" sheetId="566" r:id="rId126"/>
    <sheet name="124" sheetId="591" r:id="rId127"/>
    <sheet name="125" sheetId="592" r:id="rId128"/>
    <sheet name="126" sheetId="426" r:id="rId129"/>
    <sheet name="127" sheetId="427" r:id="rId130"/>
    <sheet name="128" sheetId="428" r:id="rId131"/>
    <sheet name="129" sheetId="429" r:id="rId132"/>
    <sheet name="130" sheetId="588" r:id="rId133"/>
    <sheet name="131" sheetId="589" r:id="rId134"/>
  </sheets>
  <definedNames>
    <definedName name="_Toc10438777" localSheetId="3">'1'!#REF!</definedName>
    <definedName name="_Toc10438777" localSheetId="122">'120'!#REF!</definedName>
    <definedName name="_Toc10438779" localSheetId="4">'2'!#REF!</definedName>
    <definedName name="_Toc10438801" localSheetId="35">'33'!$A$2</definedName>
    <definedName name="_Toc10438801" localSheetId="36">'34'!$A$2</definedName>
    <definedName name="_Toc10438801" localSheetId="37">'35'!$A$2</definedName>
    <definedName name="_Toc10438805" localSheetId="46">'44'!$A$2</definedName>
    <definedName name="_Toc10438805" localSheetId="47">'45'!$A$2</definedName>
    <definedName name="_Toc10438805" localSheetId="48">'46'!$A$2</definedName>
    <definedName name="_Toc10438822" localSheetId="84">'82'!$A$2</definedName>
    <definedName name="_Toc119136708" localSheetId="88">'86'!$A$2</definedName>
    <definedName name="_Toc119136801" localSheetId="71">'69'!$A$2</definedName>
    <definedName name="_Toc119136807" localSheetId="63">'61'!$A$2</definedName>
    <definedName name="_Toc119136809" localSheetId="85">'83'!$A$2</definedName>
    <definedName name="_Toc119136811" localSheetId="97">'95'!$A$2</definedName>
    <definedName name="_Toc165081701" localSheetId="38">'36'!$A$2</definedName>
    <definedName name="_Toc165081701" localSheetId="39">'37'!$A$2</definedName>
    <definedName name="_Toc165081701" localSheetId="49">'47'!$A$2</definedName>
    <definedName name="_Toc165081701" localSheetId="50">'48'!$A$2</definedName>
    <definedName name="_Toc217290755" localSheetId="6">'4'!#REF!</definedName>
    <definedName name="_Toc217290755" localSheetId="7">'5'!#REF!</definedName>
    <definedName name="_Toc217290755" localSheetId="86">'84'!#REF!</definedName>
    <definedName name="_Toc217290755" localSheetId="87">'85'!#REF!</definedName>
    <definedName name="_Toc217290755" localSheetId="100">'98'!#REF!</definedName>
    <definedName name="_Toc217290755" localSheetId="101">'99'!#REF!</definedName>
    <definedName name="_Toc217290808" localSheetId="66">'64'!#REF!</definedName>
    <definedName name="_Toc217290808" localSheetId="67">'65'!#REF!</definedName>
    <definedName name="_Toc217290808" localSheetId="72">'70'!#REF!</definedName>
    <definedName name="_Toc217290808" localSheetId="74">'72'!#REF!</definedName>
    <definedName name="_Toc217290892" localSheetId="69">'67'!$A$2</definedName>
    <definedName name="_Toc217290921" localSheetId="124">'122'!$A$2</definedName>
    <definedName name="_Toc217290921" localSheetId="125">'123'!$A$2</definedName>
    <definedName name="_Toc217290921" localSheetId="129">'127'!$A$2</definedName>
    <definedName name="_Toc277750718" localSheetId="5">'3'!#REF!</definedName>
    <definedName name="_Toc277750719" localSheetId="5">'3'!#REF!</definedName>
    <definedName name="_Toc277750741" localSheetId="22">'20'!#REF!</definedName>
    <definedName name="_Toc277750747" localSheetId="8">'6'!#REF!</definedName>
    <definedName name="_Toc277750749" localSheetId="9">'7'!#REF!</definedName>
    <definedName name="_Toc277750760" localSheetId="27">'25'!$A$2</definedName>
    <definedName name="_Toc277750761" localSheetId="28">'26'!#REF!</definedName>
    <definedName name="_Toc277750762" localSheetId="24">'22'!$A$2</definedName>
    <definedName name="_Toc277750799" localSheetId="40">'38'!$A$2</definedName>
    <definedName name="_Toc277750799" localSheetId="41">'39'!$A$2</definedName>
    <definedName name="_Toc277750799" localSheetId="51">'49'!$A$2</definedName>
    <definedName name="_Toc277750799" localSheetId="52">'50'!$A$2</definedName>
    <definedName name="_Toc277750810" localSheetId="53">'51'!$A$2</definedName>
    <definedName name="_Toc277750810" localSheetId="54">'52'!$A$2</definedName>
    <definedName name="_Toc277750810" localSheetId="55">'53'!$A$2</definedName>
    <definedName name="_Toc277750825" localSheetId="60">'58'!$A$2</definedName>
    <definedName name="_Toc277750825" localSheetId="61">'59'!$A$2</definedName>
    <definedName name="_Toc277750827" localSheetId="68">'66'!$A$2</definedName>
    <definedName name="_Toc277750830" localSheetId="73">'71'!#REF!</definedName>
    <definedName name="_Toc277750830" localSheetId="75">'73'!#REF!</definedName>
    <definedName name="_Toc277750838" localSheetId="62">'60'!$A$2</definedName>
    <definedName name="_Toc277750841" localSheetId="76">'74'!$A$2</definedName>
    <definedName name="_Toc277750854" localSheetId="89">'87'!$A$2</definedName>
    <definedName name="_Toc277750859" localSheetId="98">'96'!$A$2</definedName>
    <definedName name="_Toc277750860" localSheetId="99">'97'!$A$2</definedName>
    <definedName name="_Toc277750864" localSheetId="128">'126'!$A$2</definedName>
    <definedName name="_Toc277750867" localSheetId="130">'128'!$A$2</definedName>
    <definedName name="_Toc277750869" localSheetId="131">'129'!$A$2</definedName>
    <definedName name="_Toc59250718" localSheetId="70">'68'!$A$2</definedName>
    <definedName name="OLE_LINK169" localSheetId="4">'2'!#REF!</definedName>
    <definedName name="OLE_LINK204" localSheetId="68">'66'!#REF!</definedName>
    <definedName name="OLE_LINK205" localSheetId="68">'66'!#REF!</definedName>
    <definedName name="OLE_LINK209" localSheetId="8">'6'!#REF!</definedName>
    <definedName name="OLE_LINK215" localSheetId="8">'6'!#REF!</definedName>
    <definedName name="OLE_LINK216" localSheetId="8">'6'!#REF!</definedName>
    <definedName name="OLE_LINK217" localSheetId="8">'6'!#REF!</definedName>
    <definedName name="OLE_LINK57" localSheetId="4">'2'!#REF!</definedName>
    <definedName name="OLE_LINK95" localSheetId="3">'1'!#REF!</definedName>
    <definedName name="OLE_LINK95" localSheetId="122">'120'!#REF!</definedName>
    <definedName name="_xlnm.Print_Area" localSheetId="3">'1'!$A$1:$M$68</definedName>
    <definedName name="_xlnm.Print_Area" localSheetId="12">'10'!$A$1:$Y$16</definedName>
    <definedName name="_xlnm.Print_Area" localSheetId="102">'100'!$A$1:$Y$48</definedName>
    <definedName name="_xlnm.Print_Area" localSheetId="103">'101'!$A$1:$Y$32</definedName>
    <definedName name="_xlnm.Print_Area" localSheetId="104">'102'!$A$1:$Y$21</definedName>
    <definedName name="_xlnm.Print_Area" localSheetId="105">'103'!$A$1:$Y$22</definedName>
    <definedName name="_xlnm.Print_Area" localSheetId="106">'104'!$A$1:$S$28</definedName>
    <definedName name="_xlnm.Print_Area" localSheetId="107">'105'!$A$1:$S$28</definedName>
    <definedName name="_xlnm.Print_Area" localSheetId="108">'106'!$A$1:$S$22</definedName>
    <definedName name="_xlnm.Print_Area" localSheetId="109">'107'!$A$1:$S$22</definedName>
    <definedName name="_xlnm.Print_Area" localSheetId="110">'108'!$A$1:$S$28</definedName>
    <definedName name="_xlnm.Print_Area" localSheetId="111">'109'!$A$1:$S$28</definedName>
    <definedName name="_xlnm.Print_Area" localSheetId="13">'11'!$A$1:$AB$21</definedName>
    <definedName name="_xlnm.Print_Area" localSheetId="112">'110'!$A$1:$S$28</definedName>
    <definedName name="_xlnm.Print_Area" localSheetId="113">'111'!$A$1:$S$28</definedName>
    <definedName name="_xlnm.Print_Area" localSheetId="114">'112'!$A$1:$S$18</definedName>
    <definedName name="_xlnm.Print_Area" localSheetId="115">'113'!$A$1:$S$18</definedName>
    <definedName name="_xlnm.Print_Area" localSheetId="116">'114'!$A$1:$S$28</definedName>
    <definedName name="_xlnm.Print_Area" localSheetId="117">'115'!$A$1:$S$28</definedName>
    <definedName name="_xlnm.Print_Area" localSheetId="118">'116'!$A$1:$S$28</definedName>
    <definedName name="_xlnm.Print_Area" localSheetId="119">'117'!$A$1:$S$28</definedName>
    <definedName name="_xlnm.Print_Area" localSheetId="120">'118'!$A$1:$P$20</definedName>
    <definedName name="_xlnm.Print_Area" localSheetId="121">'119'!$A$1:$P$20</definedName>
    <definedName name="_xlnm.Print_Area" localSheetId="14">'12'!$A$1:$J$47</definedName>
    <definedName name="_xlnm.Print_Area" localSheetId="122">'120'!$A$1:$Y$12</definedName>
    <definedName name="_xlnm.Print_Area" localSheetId="123">'121'!$A$1:$Y$13</definedName>
    <definedName name="_xlnm.Print_Area" localSheetId="124">'122'!$A$1:$P$34</definedName>
    <definedName name="_xlnm.Print_Area" localSheetId="125">'123'!$A$1:$P$31</definedName>
    <definedName name="_xlnm.Print_Area" localSheetId="126">'124'!$A$1:$J$13</definedName>
    <definedName name="_xlnm.Print_Area" localSheetId="127">'125'!$A$1:$J$13</definedName>
    <definedName name="_xlnm.Print_Area" localSheetId="128">'126'!$A$1:$S$50</definedName>
    <definedName name="_xlnm.Print_Area" localSheetId="129">'127'!$A$1:$S$29</definedName>
    <definedName name="_xlnm.Print_Area" localSheetId="130">'128'!$A$1:$Y$51</definedName>
    <definedName name="_xlnm.Print_Area" localSheetId="131">'129'!$A$1:$Y$31</definedName>
    <definedName name="_xlnm.Print_Area" localSheetId="15">'13'!$A$1:$J$32</definedName>
    <definedName name="_xlnm.Print_Area" localSheetId="132">'130'!$A$1:$N$43</definedName>
    <definedName name="_xlnm.Print_Area" localSheetId="133">'131'!$A$1:$N$43</definedName>
    <definedName name="_xlnm.Print_Area" localSheetId="16">'14'!$A$1:$J$48</definedName>
    <definedName name="_xlnm.Print_Area" localSheetId="17">'15'!$A$1:$J$33</definedName>
    <definedName name="_xlnm.Print_Area" localSheetId="4">'2'!$A$1:$J$63</definedName>
    <definedName name="_xlnm.Print_Area" localSheetId="22">'20'!$A$1:$D$43</definedName>
    <definedName name="_xlnm.Print_Area" localSheetId="23">'21'!$A$1:$D$30</definedName>
    <definedName name="_xlnm.Print_Area" localSheetId="24">'22'!$A$1:$P$25</definedName>
    <definedName name="_xlnm.Print_Area" localSheetId="25">'23'!$A$1:$P$7</definedName>
    <definedName name="_xlnm.Print_Area" localSheetId="26">'24'!$A$1:$P$7</definedName>
    <definedName name="_xlnm.Print_Area" localSheetId="27">'25'!$A$1:$S$28</definedName>
    <definedName name="_xlnm.Print_Area" localSheetId="28">'26'!$A$1:$S$28</definedName>
    <definedName name="_xlnm.Print_Area" localSheetId="29">'27'!$A$1:$AQ$28</definedName>
    <definedName name="_xlnm.Print_Area" localSheetId="30">'28'!$A$1:$AQ$19</definedName>
    <definedName name="_xlnm.Print_Area" localSheetId="31">'29'!$A$1:$BL$20</definedName>
    <definedName name="_xlnm.Print_Area" localSheetId="5">'3'!$A$1:$J$30</definedName>
    <definedName name="_xlnm.Print_Area" localSheetId="32">'30'!$A$1:$BL$20</definedName>
    <definedName name="_xlnm.Print_Area" localSheetId="33">'31'!$A$1:$O$46</definedName>
    <definedName name="_xlnm.Print_Area" localSheetId="34">'32'!$A$1:$P$30</definedName>
    <definedName name="_xlnm.Print_Area" localSheetId="35">'33'!$A$1:$V$65</definedName>
    <definedName name="_xlnm.Print_Area" localSheetId="36">'34'!$A$1:$V$30</definedName>
    <definedName name="_xlnm.Print_Area" localSheetId="37">'35'!$A$1:$Y$20</definedName>
    <definedName name="_xlnm.Print_Area" localSheetId="38">'36'!$A$1:$AN$37</definedName>
    <definedName name="_xlnm.Print_Area" localSheetId="39">'37'!$A$1:$V$21</definedName>
    <definedName name="_xlnm.Print_Area" localSheetId="40">'38'!$A$1:$O$20</definedName>
    <definedName name="_xlnm.Print_Area" localSheetId="41">'39'!$A$1:$O$20</definedName>
    <definedName name="_xlnm.Print_Area" localSheetId="6">'4'!$A$1:$P$27</definedName>
    <definedName name="_xlnm.Print_Area" localSheetId="42">'40'!$A$1:$P$22</definedName>
    <definedName name="_xlnm.Print_Area" localSheetId="43">'41'!$A$1:$P$22</definedName>
    <definedName name="_xlnm.Print_Area" localSheetId="44">'42'!$A$1:$P$11</definedName>
    <definedName name="_xlnm.Print_Area" localSheetId="45">'43'!$A$1:$P$11</definedName>
    <definedName name="_xlnm.Print_Area" localSheetId="46">'44'!$A$1:$V$62</definedName>
    <definedName name="_xlnm.Print_Area" localSheetId="47">'45'!$A$1:$V$30</definedName>
    <definedName name="_xlnm.Print_Area" localSheetId="48">'46'!$A$1:$Y$20</definedName>
    <definedName name="_xlnm.Print_Area" localSheetId="49">'47'!$A$1:$AK$37</definedName>
    <definedName name="_xlnm.Print_Area" localSheetId="50">'48'!$A$1:$S$21</definedName>
    <definedName name="_xlnm.Print_Area" localSheetId="51">'49'!$A$1:$P$21</definedName>
    <definedName name="_xlnm.Print_Area" localSheetId="7">'5'!$A$1:$P$27</definedName>
    <definedName name="_xlnm.Print_Area" localSheetId="52">'50'!$A$1:$P$21</definedName>
    <definedName name="_xlnm.Print_Area" localSheetId="53">'51'!$A$1:$Y$52</definedName>
    <definedName name="_xlnm.Print_Area" localSheetId="54">'52'!$A$1:$Y$31</definedName>
    <definedName name="_xlnm.Print_Area" localSheetId="55">'53'!$A$1:$AB$20</definedName>
    <definedName name="_xlnm.Print_Area" localSheetId="56">'54'!$A$1:$P$18</definedName>
    <definedName name="_xlnm.Print_Area" localSheetId="57">'55'!$A$1:$P$18</definedName>
    <definedName name="_xlnm.Print_Area" localSheetId="58">'56'!$A$1:$S$18</definedName>
    <definedName name="_xlnm.Print_Area" localSheetId="59">'57'!$A$1:$S$18</definedName>
    <definedName name="_xlnm.Print_Area" localSheetId="60">'58'!$A$1:$J$20</definedName>
    <definedName name="_xlnm.Print_Area" localSheetId="61">'59'!$A$1:$J$20</definedName>
    <definedName name="_xlnm.Print_Area" localSheetId="8">'6'!$A$1:$AK$60</definedName>
    <definedName name="_xlnm.Print_Area" localSheetId="62">'60'!$A$1:$P$62</definedName>
    <definedName name="_xlnm.Print_Area" localSheetId="63">'61'!$A$1:$P$29</definedName>
    <definedName name="_xlnm.Print_Area" localSheetId="66">'64'!$A$1:$P$45</definedName>
    <definedName name="_xlnm.Print_Area" localSheetId="67">'65'!$A$1:$P$30</definedName>
    <definedName name="_xlnm.Print_Area" localSheetId="68">'66'!$A$1:$AZ$50</definedName>
    <definedName name="_xlnm.Print_Area" localSheetId="69">'67'!$A$1:$AZ$34</definedName>
    <definedName name="_xlnm.Print_Area" localSheetId="70">'68'!$A$1:$P$45</definedName>
    <definedName name="_xlnm.Print_Area" localSheetId="71">'69'!$A$1:$P$30</definedName>
    <definedName name="_xlnm.Print_Area" localSheetId="9">'7'!$A$1:$AK$30</definedName>
    <definedName name="_xlnm.Print_Area" localSheetId="72">'70'!$A$1:$S$44</definedName>
    <definedName name="_xlnm.Print_Area" localSheetId="73">'71'!$A$1:$S$29</definedName>
    <definedName name="_xlnm.Print_Area" localSheetId="74">'72'!$A$1:$P$44</definedName>
    <definedName name="_xlnm.Print_Area" localSheetId="75">'73'!$A$1:$P$29</definedName>
    <definedName name="_xlnm.Print_Area" localSheetId="76">'74'!$A$1:$AE$26</definedName>
    <definedName name="_xlnm.Print_Area" localSheetId="77">'75'!$A$1:$AE$26</definedName>
    <definedName name="_xlnm.Print_Area" localSheetId="80">'78'!$A$1:$P$14</definedName>
    <definedName name="_xlnm.Print_Area" localSheetId="81">'79'!$A$1:$P$14</definedName>
    <definedName name="_xlnm.Print_Area" localSheetId="10">'8'!$A$1:$Y$50</definedName>
    <definedName name="_xlnm.Print_Area" localSheetId="82">'80'!$A$1:$V$20</definedName>
    <definedName name="_xlnm.Print_Area" localSheetId="83">'81'!$A$1:$V$20</definedName>
    <definedName name="_xlnm.Print_Area" localSheetId="84">'82'!$A$1:$P$65</definedName>
    <definedName name="_xlnm.Print_Area" localSheetId="85">'83'!$A$1:$P$30</definedName>
    <definedName name="_xlnm.Print_Area" localSheetId="86">'84'!$A$1:$P$8</definedName>
    <definedName name="_xlnm.Print_Area" localSheetId="87">'85'!$A$1:$P$8</definedName>
    <definedName name="_xlnm.Print_Area" localSheetId="88">'86'!$A$1:$P$46</definedName>
    <definedName name="_xlnm.Print_Area" localSheetId="89">'87'!$A$1:$P$31</definedName>
    <definedName name="_xlnm.Print_Area" localSheetId="90">'88'!$A$1:$P$17</definedName>
    <definedName name="_xlnm.Print_Area" localSheetId="91">'89'!$A$1:$P$17</definedName>
    <definedName name="_xlnm.Print_Area" localSheetId="11">'9'!$A$1:$AB$21</definedName>
    <definedName name="_xlnm.Print_Area" localSheetId="92">'90'!$A$1:$P$13</definedName>
    <definedName name="_xlnm.Print_Area" localSheetId="93">'91'!$A$1:$P$13</definedName>
    <definedName name="_xlnm.Print_Area" localSheetId="94">'92'!$A$1:$P$18</definedName>
    <definedName name="_xlnm.Print_Area" localSheetId="95">'93'!$A$1:$P$18</definedName>
    <definedName name="_xlnm.Print_Area" localSheetId="96">'94'!$A$1:$P$45</definedName>
    <definedName name="_xlnm.Print_Area" localSheetId="97">'95'!$A$1:$P$29</definedName>
    <definedName name="_xlnm.Print_Area" localSheetId="98">'96'!$A$1:$P$41</definedName>
    <definedName name="_xlnm.Print_Area" localSheetId="99">'97'!$A$1:$P$29</definedName>
    <definedName name="_xlnm.Print_Area" localSheetId="100">'98'!$A$1:$P$11</definedName>
    <definedName name="_xlnm.Print_Area" localSheetId="101">'99'!$A$1:$P$13</definedName>
    <definedName name="_xlnm.Print_Area" localSheetId="1">Förklaringar!$A$1:$B$20</definedName>
    <definedName name="_xlnm.Print_Area" localSheetId="0">Försättsblad!$A$1:$J$37</definedName>
    <definedName name="_xlnm.Print_Area" localSheetId="2">Tabellförteckning!$A$1:$T$133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3" i="261" l="1"/>
  <c r="B132" i="261"/>
  <c r="B131" i="261"/>
  <c r="B130" i="261"/>
  <c r="B129" i="261"/>
  <c r="B128" i="261"/>
  <c r="B127" i="261"/>
  <c r="B126" i="261"/>
  <c r="B125" i="261"/>
  <c r="B124" i="261"/>
  <c r="B123" i="261"/>
  <c r="B122" i="261"/>
  <c r="B121" i="261"/>
  <c r="B120" i="261"/>
  <c r="B119" i="261"/>
  <c r="B118" i="261"/>
  <c r="B117" i="261"/>
  <c r="B116" i="261"/>
  <c r="B115" i="261"/>
  <c r="B114" i="261"/>
  <c r="B113" i="261"/>
  <c r="B112" i="261"/>
  <c r="B111" i="261"/>
  <c r="B110" i="261"/>
  <c r="B109" i="261"/>
  <c r="B108" i="261"/>
  <c r="B107" i="261"/>
  <c r="B106" i="261"/>
  <c r="B105" i="261"/>
  <c r="B104" i="261"/>
  <c r="B103" i="261"/>
  <c r="B102" i="261"/>
  <c r="B101" i="261"/>
  <c r="B100" i="261"/>
  <c r="B99" i="261"/>
  <c r="B98" i="261"/>
  <c r="B97" i="261"/>
  <c r="B96" i="261"/>
  <c r="B95" i="261"/>
  <c r="B94" i="261"/>
  <c r="B93" i="261"/>
  <c r="B92" i="261"/>
  <c r="B91" i="261"/>
  <c r="B90" i="261"/>
  <c r="B89" i="261"/>
  <c r="B88" i="261"/>
  <c r="B87" i="261"/>
  <c r="B86" i="261"/>
  <c r="B85" i="261"/>
  <c r="B84" i="261"/>
  <c r="B83" i="261"/>
  <c r="B82" i="261"/>
  <c r="B81" i="261"/>
  <c r="B80" i="261"/>
  <c r="B79" i="261"/>
  <c r="B78" i="261"/>
  <c r="B77" i="261"/>
  <c r="B76" i="261"/>
  <c r="B75" i="261"/>
  <c r="B74" i="261"/>
  <c r="B73" i="261"/>
  <c r="B72" i="261"/>
  <c r="B71" i="261"/>
  <c r="B70" i="261"/>
  <c r="B69" i="261"/>
  <c r="B68" i="261"/>
  <c r="B67" i="261"/>
  <c r="B66" i="261"/>
  <c r="B65" i="261"/>
  <c r="B64" i="261"/>
  <c r="B63" i="261"/>
  <c r="B62" i="261"/>
  <c r="B61" i="261"/>
  <c r="B60" i="261"/>
  <c r="B59" i="261"/>
  <c r="B58" i="261"/>
  <c r="B57" i="261"/>
  <c r="B56" i="261"/>
  <c r="B55" i="261"/>
  <c r="B54" i="261"/>
  <c r="B53" i="261"/>
  <c r="B52" i="261"/>
  <c r="B51" i="261"/>
  <c r="B50" i="261"/>
  <c r="B49" i="261"/>
  <c r="B48" i="261"/>
  <c r="B47" i="261"/>
  <c r="B46" i="261"/>
  <c r="B45" i="261"/>
  <c r="B44" i="261"/>
  <c r="B43" i="261"/>
  <c r="B42" i="261"/>
  <c r="B41" i="261"/>
  <c r="B40" i="261"/>
  <c r="B39" i="261"/>
  <c r="B38" i="261"/>
  <c r="B37" i="261"/>
  <c r="B36" i="261"/>
  <c r="B35" i="261"/>
  <c r="B34" i="261"/>
  <c r="B33" i="261"/>
  <c r="B32" i="261"/>
  <c r="B31" i="261"/>
  <c r="B30" i="261"/>
  <c r="B29" i="261"/>
  <c r="B28" i="261"/>
  <c r="B27" i="261"/>
  <c r="B26" i="261"/>
  <c r="B25" i="261"/>
  <c r="B24" i="261"/>
  <c r="B23" i="261"/>
  <c r="B22" i="261"/>
  <c r="B21" i="261"/>
  <c r="B20" i="261"/>
  <c r="B18" i="261"/>
  <c r="B17" i="261"/>
  <c r="B19" i="261"/>
  <c r="B4" i="261"/>
  <c r="B3" i="261"/>
  <c r="B5" i="261"/>
  <c r="B6" i="261"/>
  <c r="B7" i="261"/>
  <c r="B8" i="261"/>
  <c r="C30" i="589"/>
  <c r="C31" i="589" s="1"/>
  <c r="C30" i="588" l="1"/>
  <c r="C31" i="588" s="1"/>
  <c r="E26" i="36"/>
  <c r="K26" i="36"/>
  <c r="Q26" i="36"/>
  <c r="W26" i="36"/>
  <c r="AC26" i="36"/>
  <c r="C26" i="36"/>
  <c r="I26" i="36"/>
  <c r="O26" i="36"/>
  <c r="U26" i="36"/>
  <c r="AA26" i="36"/>
  <c r="E54" i="34"/>
  <c r="K54" i="34"/>
  <c r="Q54" i="34"/>
  <c r="W54" i="34"/>
  <c r="AC54" i="34"/>
  <c r="C54" i="34"/>
  <c r="I54" i="34"/>
  <c r="O54" i="34"/>
  <c r="U54" i="34"/>
  <c r="AA54" i="34"/>
  <c r="G26" i="36"/>
  <c r="M26" i="36"/>
  <c r="S26" i="36"/>
  <c r="Y26" i="36"/>
  <c r="AE26" i="36"/>
  <c r="G54" i="34"/>
  <c r="M54" i="34"/>
  <c r="S54" i="34"/>
  <c r="Y54" i="34"/>
  <c r="AE54" i="34"/>
  <c r="G25" i="36" l="1"/>
  <c r="E25" i="36"/>
  <c r="U25" i="36"/>
  <c r="O25" i="36"/>
  <c r="AE25" i="36" l="1"/>
  <c r="AC25" i="36"/>
  <c r="AA25" i="36"/>
  <c r="Y25" i="36"/>
  <c r="W25" i="36"/>
  <c r="S25" i="36"/>
  <c r="Q25" i="36"/>
  <c r="M25" i="36"/>
  <c r="K25" i="36"/>
  <c r="I25" i="36"/>
  <c r="C25" i="36"/>
  <c r="E53" i="34"/>
  <c r="K53" i="34"/>
  <c r="Q53" i="34"/>
  <c r="W53" i="34"/>
  <c r="AC53" i="34"/>
  <c r="C53" i="34"/>
  <c r="I53" i="34"/>
  <c r="O53" i="34"/>
  <c r="U53" i="34"/>
  <c r="AA53" i="34"/>
  <c r="G53" i="34"/>
  <c r="M53" i="34"/>
  <c r="S53" i="34"/>
  <c r="Y53" i="34"/>
  <c r="AE53" i="34"/>
  <c r="N30" i="589"/>
  <c r="N31" i="589" s="1"/>
  <c r="M30" i="589"/>
  <c r="M31" i="589" s="1"/>
  <c r="L30" i="589"/>
  <c r="L31" i="589" s="1"/>
  <c r="K30" i="589"/>
  <c r="K31" i="589" s="1"/>
  <c r="J30" i="589"/>
  <c r="J31" i="589" s="1"/>
  <c r="I30" i="589"/>
  <c r="I31" i="589" s="1"/>
  <c r="H30" i="589"/>
  <c r="H31" i="589" s="1"/>
  <c r="G30" i="589"/>
  <c r="G31" i="589" s="1"/>
  <c r="F30" i="589"/>
  <c r="F31" i="589" s="1"/>
  <c r="E30" i="589"/>
  <c r="E31" i="589" s="1"/>
  <c r="D30" i="589"/>
  <c r="D31" i="589" s="1"/>
  <c r="N30" i="588"/>
  <c r="N31" i="588" s="1"/>
  <c r="M30" i="588"/>
  <c r="M31" i="588" s="1"/>
  <c r="L30" i="588"/>
  <c r="L31" i="588" s="1"/>
  <c r="K30" i="588"/>
  <c r="K31" i="588" s="1"/>
  <c r="J30" i="588"/>
  <c r="J31" i="588" s="1"/>
  <c r="I30" i="588"/>
  <c r="I31" i="588" s="1"/>
  <c r="H30" i="588"/>
  <c r="H31" i="588" s="1"/>
  <c r="G30" i="588"/>
  <c r="G31" i="588" s="1"/>
  <c r="F30" i="588"/>
  <c r="F31" i="588" s="1"/>
  <c r="E30" i="588"/>
  <c r="E31" i="588" s="1"/>
  <c r="D30" i="588"/>
  <c r="D31" i="588" s="1"/>
  <c r="AE52" i="34" l="1"/>
  <c r="AC52" i="34"/>
  <c r="AA52" i="34"/>
  <c r="Y52" i="34"/>
  <c r="W52" i="34"/>
  <c r="U52" i="34"/>
  <c r="S52" i="34"/>
  <c r="Q52" i="34"/>
  <c r="O52" i="34"/>
  <c r="M52" i="34"/>
  <c r="K52" i="34"/>
  <c r="I52" i="34"/>
  <c r="G52" i="34"/>
  <c r="E52" i="34"/>
  <c r="C52" i="34"/>
  <c r="AE23" i="36" l="1"/>
  <c r="AC23" i="36"/>
  <c r="AA23" i="36"/>
  <c r="Y23" i="36"/>
  <c r="W23" i="36"/>
  <c r="U23" i="36"/>
  <c r="S23" i="36"/>
  <c r="Q23" i="36"/>
  <c r="O23" i="36"/>
  <c r="M23" i="36"/>
  <c r="K23" i="36"/>
  <c r="I23" i="36"/>
  <c r="G23" i="36"/>
  <c r="E23" i="36"/>
  <c r="C23" i="36"/>
  <c r="C51" i="34"/>
  <c r="E51" i="34"/>
  <c r="G51" i="34"/>
  <c r="I51" i="34"/>
  <c r="K51" i="34"/>
  <c r="M51" i="34"/>
  <c r="O51" i="34"/>
  <c r="Q51" i="34"/>
  <c r="S51" i="34"/>
  <c r="U51" i="34"/>
  <c r="W51" i="34"/>
  <c r="Y51" i="34"/>
  <c r="AA51" i="34"/>
  <c r="AC51" i="34"/>
  <c r="AE51" i="34"/>
  <c r="B12" i="261" l="1"/>
  <c r="B11" i="261"/>
  <c r="C20" i="34" l="1"/>
  <c r="E20" i="34"/>
  <c r="G20" i="34"/>
  <c r="I20" i="34"/>
  <c r="K20" i="34"/>
  <c r="M20" i="34"/>
  <c r="U20" i="34"/>
  <c r="W20" i="34"/>
  <c r="Y20" i="34"/>
  <c r="AA20" i="34"/>
  <c r="AC20" i="34"/>
  <c r="AE20" i="34"/>
  <c r="C21" i="34"/>
  <c r="E21" i="34"/>
  <c r="G21" i="34"/>
  <c r="I21" i="34"/>
  <c r="K21" i="34"/>
  <c r="M21" i="34"/>
  <c r="U21" i="34"/>
  <c r="W21" i="34"/>
  <c r="Y21" i="34"/>
  <c r="AA21" i="34"/>
  <c r="AC21" i="34"/>
  <c r="AE21" i="34"/>
  <c r="C22" i="34"/>
  <c r="E22" i="34"/>
  <c r="G22" i="34"/>
  <c r="I22" i="34"/>
  <c r="K22" i="34"/>
  <c r="M22" i="34"/>
  <c r="U22" i="34"/>
  <c r="W22" i="34"/>
  <c r="Y22" i="34"/>
  <c r="AA22" i="34"/>
  <c r="AC22" i="34"/>
  <c r="AE22" i="34"/>
  <c r="C23" i="34"/>
  <c r="E23" i="34"/>
  <c r="G23" i="34"/>
  <c r="I23" i="34"/>
  <c r="K23" i="34"/>
  <c r="M23" i="34"/>
  <c r="U23" i="34"/>
  <c r="W23" i="34"/>
  <c r="Y23" i="34"/>
  <c r="AA23" i="34"/>
  <c r="AC23" i="34"/>
  <c r="AE23" i="34"/>
  <c r="C24" i="34"/>
  <c r="E24" i="34"/>
  <c r="G24" i="34"/>
  <c r="I24" i="34"/>
  <c r="K24" i="34"/>
  <c r="M24" i="34"/>
  <c r="U24" i="34"/>
  <c r="W24" i="34"/>
  <c r="Y24" i="34"/>
  <c r="AA24" i="34"/>
  <c r="AC24" i="34"/>
  <c r="AE24" i="34"/>
  <c r="C25" i="34"/>
  <c r="E25" i="34"/>
  <c r="G25" i="34"/>
  <c r="I25" i="34"/>
  <c r="K25" i="34"/>
  <c r="M25" i="34"/>
  <c r="U25" i="34"/>
  <c r="W25" i="34"/>
  <c r="Y25" i="34"/>
  <c r="AA25" i="34"/>
  <c r="AC25" i="34"/>
  <c r="AE25" i="34"/>
  <c r="C26" i="34"/>
  <c r="E26" i="34"/>
  <c r="G26" i="34"/>
  <c r="I26" i="34"/>
  <c r="K26" i="34"/>
  <c r="M26" i="34"/>
  <c r="U26" i="34"/>
  <c r="W26" i="34"/>
  <c r="Y26" i="34"/>
  <c r="AA26" i="34"/>
  <c r="AC26" i="34"/>
  <c r="AE26" i="34"/>
  <c r="C27" i="34"/>
  <c r="E27" i="34"/>
  <c r="G27" i="34"/>
  <c r="I27" i="34"/>
  <c r="K27" i="34"/>
  <c r="M27" i="34"/>
  <c r="U27" i="34"/>
  <c r="W27" i="34"/>
  <c r="Y27" i="34"/>
  <c r="AA27" i="34"/>
  <c r="AC27" i="34"/>
  <c r="AE27" i="34"/>
  <c r="C28" i="34"/>
  <c r="E28" i="34"/>
  <c r="G28" i="34"/>
  <c r="I28" i="34"/>
  <c r="K28" i="34"/>
  <c r="M28" i="34"/>
  <c r="U28" i="34"/>
  <c r="W28" i="34"/>
  <c r="Y28" i="34"/>
  <c r="AA28" i="34"/>
  <c r="AC28" i="34"/>
  <c r="AE28" i="34"/>
  <c r="C29" i="34"/>
  <c r="E29" i="34"/>
  <c r="G29" i="34"/>
  <c r="I29" i="34"/>
  <c r="K29" i="34"/>
  <c r="M29" i="34"/>
  <c r="O29" i="34"/>
  <c r="Q29" i="34"/>
  <c r="S29" i="34"/>
  <c r="U29" i="34"/>
  <c r="W29" i="34"/>
  <c r="Y29" i="34"/>
  <c r="AA29" i="34"/>
  <c r="AC29" i="34"/>
  <c r="AE29" i="34"/>
  <c r="C30" i="34"/>
  <c r="E30" i="34"/>
  <c r="G30" i="34"/>
  <c r="I30" i="34"/>
  <c r="K30" i="34"/>
  <c r="M30" i="34"/>
  <c r="O30" i="34"/>
  <c r="Q30" i="34"/>
  <c r="S30" i="34"/>
  <c r="U30" i="34"/>
  <c r="W30" i="34"/>
  <c r="Y30" i="34"/>
  <c r="AA30" i="34"/>
  <c r="AC30" i="34"/>
  <c r="AE30" i="34"/>
  <c r="C31" i="34"/>
  <c r="E31" i="34"/>
  <c r="G31" i="34"/>
  <c r="I31" i="34"/>
  <c r="K31" i="34"/>
  <c r="M31" i="34"/>
  <c r="O31" i="34"/>
  <c r="Q31" i="34"/>
  <c r="S31" i="34"/>
  <c r="U31" i="34"/>
  <c r="W31" i="34"/>
  <c r="Y31" i="34"/>
  <c r="AA31" i="34"/>
  <c r="AC31" i="34"/>
  <c r="AE31" i="34"/>
  <c r="C32" i="34"/>
  <c r="E32" i="34"/>
  <c r="G32" i="34"/>
  <c r="I32" i="34"/>
  <c r="K32" i="34"/>
  <c r="M32" i="34"/>
  <c r="O32" i="34"/>
  <c r="Q32" i="34"/>
  <c r="S32" i="34"/>
  <c r="U32" i="34"/>
  <c r="W32" i="34"/>
  <c r="Y32" i="34"/>
  <c r="AA32" i="34"/>
  <c r="AC32" i="34"/>
  <c r="AE32" i="34"/>
  <c r="C33" i="34"/>
  <c r="E33" i="34"/>
  <c r="G33" i="34"/>
  <c r="I33" i="34"/>
  <c r="K33" i="34"/>
  <c r="M33" i="34"/>
  <c r="O33" i="34"/>
  <c r="Q33" i="34"/>
  <c r="S33" i="34"/>
  <c r="U33" i="34"/>
  <c r="W33" i="34"/>
  <c r="Y33" i="34"/>
  <c r="AA33" i="34"/>
  <c r="AC33" i="34"/>
  <c r="AE33" i="34"/>
  <c r="C34" i="34"/>
  <c r="E34" i="34"/>
  <c r="G34" i="34"/>
  <c r="I34" i="34"/>
  <c r="K34" i="34"/>
  <c r="M34" i="34"/>
  <c r="O34" i="34"/>
  <c r="Q34" i="34"/>
  <c r="S34" i="34"/>
  <c r="U34" i="34"/>
  <c r="W34" i="34"/>
  <c r="Y34" i="34"/>
  <c r="AA34" i="34"/>
  <c r="AC34" i="34"/>
  <c r="AE34" i="34"/>
  <c r="C35" i="34"/>
  <c r="E35" i="34"/>
  <c r="G35" i="34"/>
  <c r="I35" i="34"/>
  <c r="K35" i="34"/>
  <c r="M35" i="34"/>
  <c r="O35" i="34"/>
  <c r="Q35" i="34"/>
  <c r="S35" i="34"/>
  <c r="U35" i="34"/>
  <c r="W35" i="34"/>
  <c r="Y35" i="34"/>
  <c r="AA35" i="34"/>
  <c r="AC35" i="34"/>
  <c r="AE35" i="34"/>
  <c r="C36" i="34"/>
  <c r="E36" i="34"/>
  <c r="G36" i="34"/>
  <c r="I36" i="34"/>
  <c r="K36" i="34"/>
  <c r="M36" i="34"/>
  <c r="O36" i="34"/>
  <c r="Q36" i="34"/>
  <c r="S36" i="34"/>
  <c r="U36" i="34"/>
  <c r="W36" i="34"/>
  <c r="Y36" i="34"/>
  <c r="AA36" i="34"/>
  <c r="AC36" i="34"/>
  <c r="AE36" i="34"/>
  <c r="C37" i="34"/>
  <c r="E37" i="34"/>
  <c r="G37" i="34"/>
  <c r="I37" i="34"/>
  <c r="K37" i="34"/>
  <c r="M37" i="34"/>
  <c r="O37" i="34"/>
  <c r="Q37" i="34"/>
  <c r="S37" i="34"/>
  <c r="U37" i="34"/>
  <c r="W37" i="34"/>
  <c r="Y37" i="34"/>
  <c r="AA37" i="34"/>
  <c r="AC37" i="34"/>
  <c r="AE37" i="34"/>
  <c r="C38" i="34"/>
  <c r="E38" i="34"/>
  <c r="G38" i="34"/>
  <c r="I38" i="34"/>
  <c r="K38" i="34"/>
  <c r="M38" i="34"/>
  <c r="O38" i="34"/>
  <c r="Q38" i="34"/>
  <c r="S38" i="34"/>
  <c r="U38" i="34"/>
  <c r="W38" i="34"/>
  <c r="Y38" i="34"/>
  <c r="AA38" i="34"/>
  <c r="AC38" i="34"/>
  <c r="AE38" i="34"/>
  <c r="C39" i="34"/>
  <c r="E39" i="34"/>
  <c r="G39" i="34"/>
  <c r="I39" i="34"/>
  <c r="K39" i="34"/>
  <c r="M39" i="34"/>
  <c r="O39" i="34"/>
  <c r="Q39" i="34"/>
  <c r="S39" i="34"/>
  <c r="U39" i="34"/>
  <c r="W39" i="34"/>
  <c r="Y39" i="34"/>
  <c r="AA39" i="34"/>
  <c r="AC39" i="34"/>
  <c r="AE39" i="34"/>
  <c r="C40" i="34"/>
  <c r="E40" i="34"/>
  <c r="G40" i="34"/>
  <c r="I40" i="34"/>
  <c r="K40" i="34"/>
  <c r="M40" i="34"/>
  <c r="O40" i="34"/>
  <c r="Q40" i="34"/>
  <c r="S40" i="34"/>
  <c r="U40" i="34"/>
  <c r="W40" i="34"/>
  <c r="Y40" i="34"/>
  <c r="AA40" i="34"/>
  <c r="AC40" i="34"/>
  <c r="AE40" i="34"/>
  <c r="C41" i="34"/>
  <c r="E41" i="34"/>
  <c r="G41" i="34"/>
  <c r="I41" i="34"/>
  <c r="K41" i="34"/>
  <c r="M41" i="34"/>
  <c r="O41" i="34"/>
  <c r="Q41" i="34"/>
  <c r="S41" i="34"/>
  <c r="U41" i="34"/>
  <c r="W41" i="34"/>
  <c r="Y41" i="34"/>
  <c r="AA41" i="34"/>
  <c r="AC41" i="34"/>
  <c r="AE41" i="34"/>
  <c r="C42" i="34"/>
  <c r="E42" i="34"/>
  <c r="G42" i="34"/>
  <c r="I42" i="34"/>
  <c r="K42" i="34"/>
  <c r="M42" i="34"/>
  <c r="O42" i="34"/>
  <c r="Q42" i="34"/>
  <c r="S42" i="34"/>
  <c r="U42" i="34"/>
  <c r="W42" i="34"/>
  <c r="Y42" i="34"/>
  <c r="AA42" i="34"/>
  <c r="AC42" i="34"/>
  <c r="AE42" i="34"/>
  <c r="C43" i="34"/>
  <c r="E43" i="34"/>
  <c r="G43" i="34"/>
  <c r="I43" i="34"/>
  <c r="K43" i="34"/>
  <c r="M43" i="34"/>
  <c r="O43" i="34"/>
  <c r="Q43" i="34"/>
  <c r="S43" i="34"/>
  <c r="U43" i="34"/>
  <c r="W43" i="34"/>
  <c r="Y43" i="34"/>
  <c r="AA43" i="34"/>
  <c r="AC43" i="34"/>
  <c r="AE43" i="34"/>
  <c r="C44" i="34"/>
  <c r="E44" i="34"/>
  <c r="G44" i="34"/>
  <c r="I44" i="34"/>
  <c r="K44" i="34"/>
  <c r="M44" i="34"/>
  <c r="O44" i="34"/>
  <c r="Q44" i="34"/>
  <c r="S44" i="34"/>
  <c r="U44" i="34"/>
  <c r="W44" i="34"/>
  <c r="Y44" i="34"/>
  <c r="AA44" i="34"/>
  <c r="AC44" i="34"/>
  <c r="AE44" i="34"/>
  <c r="C45" i="34"/>
  <c r="E45" i="34"/>
  <c r="G45" i="34"/>
  <c r="I45" i="34"/>
  <c r="K45" i="34"/>
  <c r="M45" i="34"/>
  <c r="O45" i="34"/>
  <c r="Q45" i="34"/>
  <c r="S45" i="34"/>
  <c r="U45" i="34"/>
  <c r="W45" i="34"/>
  <c r="Y45" i="34"/>
  <c r="AA45" i="34"/>
  <c r="AC45" i="34"/>
  <c r="AE45" i="34"/>
  <c r="C46" i="34"/>
  <c r="E46" i="34"/>
  <c r="G46" i="34"/>
  <c r="I46" i="34"/>
  <c r="K46" i="34"/>
  <c r="M46" i="34"/>
  <c r="O46" i="34"/>
  <c r="Q46" i="34"/>
  <c r="S46" i="34"/>
  <c r="U46" i="34"/>
  <c r="W46" i="34"/>
  <c r="Y46" i="34"/>
  <c r="AA46" i="34"/>
  <c r="AC46" i="34"/>
  <c r="AE46" i="34"/>
  <c r="C47" i="34"/>
  <c r="E47" i="34"/>
  <c r="G47" i="34"/>
  <c r="I47" i="34"/>
  <c r="K47" i="34"/>
  <c r="M47" i="34"/>
  <c r="O47" i="34"/>
  <c r="Q47" i="34"/>
  <c r="S47" i="34"/>
  <c r="U47" i="34"/>
  <c r="W47" i="34"/>
  <c r="Y47" i="34"/>
  <c r="AA47" i="34"/>
  <c r="AC47" i="34"/>
  <c r="AE47" i="34"/>
  <c r="C48" i="34"/>
  <c r="E48" i="34"/>
  <c r="G48" i="34"/>
  <c r="I48" i="34"/>
  <c r="K48" i="34"/>
  <c r="M48" i="34"/>
  <c r="O48" i="34"/>
  <c r="Q48" i="34"/>
  <c r="S48" i="34"/>
  <c r="U48" i="34"/>
  <c r="W48" i="34"/>
  <c r="Y48" i="34"/>
  <c r="AA48" i="34"/>
  <c r="AC48" i="34"/>
  <c r="AE48" i="34"/>
  <c r="C49" i="34"/>
  <c r="E49" i="34"/>
  <c r="G49" i="34"/>
  <c r="I49" i="34"/>
  <c r="K49" i="34"/>
  <c r="M49" i="34"/>
  <c r="O49" i="34"/>
  <c r="Q49" i="34"/>
  <c r="S49" i="34"/>
  <c r="U49" i="34"/>
  <c r="W49" i="34"/>
  <c r="Y49" i="34"/>
  <c r="AA49" i="34"/>
  <c r="AC49" i="34"/>
  <c r="AE49" i="34"/>
  <c r="C50" i="34"/>
  <c r="E50" i="34"/>
  <c r="G50" i="34"/>
  <c r="I50" i="34"/>
  <c r="K50" i="34"/>
  <c r="M50" i="34"/>
  <c r="O50" i="34"/>
  <c r="Q50" i="34"/>
  <c r="S50" i="34"/>
  <c r="U50" i="34"/>
  <c r="W50" i="34"/>
  <c r="Y50" i="34"/>
  <c r="AA50" i="34"/>
  <c r="AC50" i="34"/>
  <c r="AE50" i="34"/>
  <c r="AE8" i="36" l="1"/>
  <c r="AE9" i="36"/>
  <c r="AE10" i="36"/>
  <c r="AE11" i="36"/>
  <c r="AE12" i="36"/>
  <c r="AE13" i="36"/>
  <c r="AE14" i="36"/>
  <c r="AE15" i="36"/>
  <c r="AE16" i="36"/>
  <c r="AE17" i="36"/>
  <c r="AE18" i="36"/>
  <c r="AE19" i="36"/>
  <c r="AE20" i="36"/>
  <c r="AE21" i="36"/>
  <c r="AE22" i="36"/>
  <c r="AE7" i="36"/>
  <c r="AC8" i="36"/>
  <c r="AC9" i="36"/>
  <c r="AC10" i="36"/>
  <c r="AC11" i="36"/>
  <c r="AC12" i="36"/>
  <c r="AC13" i="36"/>
  <c r="AC14" i="36"/>
  <c r="AC15" i="36"/>
  <c r="AC16" i="36"/>
  <c r="AC17" i="36"/>
  <c r="AC18" i="36"/>
  <c r="AC19" i="36"/>
  <c r="AC20" i="36"/>
  <c r="AC21" i="36"/>
  <c r="AC22" i="36"/>
  <c r="AC7" i="36"/>
  <c r="AA8" i="36"/>
  <c r="AA9" i="36"/>
  <c r="AA10" i="36"/>
  <c r="AA11" i="36"/>
  <c r="AA12" i="36"/>
  <c r="AA13" i="36"/>
  <c r="AA14" i="36"/>
  <c r="AA15" i="36"/>
  <c r="AA16" i="36"/>
  <c r="AA17" i="36"/>
  <c r="AA18" i="36"/>
  <c r="AA19" i="36"/>
  <c r="AA20" i="36"/>
  <c r="AA21" i="36"/>
  <c r="AA22" i="36"/>
  <c r="AA7" i="36"/>
  <c r="Y8" i="36"/>
  <c r="Y9" i="36"/>
  <c r="Y10" i="36"/>
  <c r="Y11" i="36"/>
  <c r="Y12" i="36"/>
  <c r="Y13" i="36"/>
  <c r="Y14" i="36"/>
  <c r="Y15" i="36"/>
  <c r="Y16" i="36"/>
  <c r="Y17" i="36"/>
  <c r="Y18" i="36"/>
  <c r="Y19" i="36"/>
  <c r="Y20" i="36"/>
  <c r="Y21" i="36"/>
  <c r="Y22" i="36"/>
  <c r="Y7" i="36"/>
  <c r="W8" i="36"/>
  <c r="W9" i="36"/>
  <c r="W10" i="36"/>
  <c r="W11" i="36"/>
  <c r="W12" i="36"/>
  <c r="W13" i="36"/>
  <c r="W14" i="36"/>
  <c r="W15" i="36"/>
  <c r="W16" i="36"/>
  <c r="W17" i="36"/>
  <c r="W18" i="36"/>
  <c r="W19" i="36"/>
  <c r="W20" i="36"/>
  <c r="W21" i="36"/>
  <c r="W22" i="36"/>
  <c r="W7" i="36"/>
  <c r="U8" i="36"/>
  <c r="U9" i="36"/>
  <c r="U10" i="36"/>
  <c r="U11" i="36"/>
  <c r="U12" i="36"/>
  <c r="U13" i="36"/>
  <c r="U14" i="36"/>
  <c r="U15" i="36"/>
  <c r="U16" i="36"/>
  <c r="U17" i="36"/>
  <c r="U18" i="36"/>
  <c r="U19" i="36"/>
  <c r="U20" i="36"/>
  <c r="U21" i="36"/>
  <c r="U22" i="36"/>
  <c r="U7" i="36"/>
  <c r="S22" i="36"/>
  <c r="S21" i="36"/>
  <c r="S20" i="36"/>
  <c r="S19" i="36"/>
  <c r="S18" i="36"/>
  <c r="S17" i="36"/>
  <c r="S16" i="36"/>
  <c r="S15" i="36"/>
  <c r="S14" i="36"/>
  <c r="S13" i="36"/>
  <c r="S12" i="36"/>
  <c r="S11" i="36"/>
  <c r="S10" i="36"/>
  <c r="S9" i="36"/>
  <c r="S8" i="36"/>
  <c r="S7" i="36"/>
  <c r="Q8" i="36"/>
  <c r="Q9" i="36"/>
  <c r="Q10" i="36"/>
  <c r="Q11" i="36"/>
  <c r="Q12" i="36"/>
  <c r="Q13" i="36"/>
  <c r="Q14" i="36"/>
  <c r="Q15" i="36"/>
  <c r="Q16" i="36"/>
  <c r="Q17" i="36"/>
  <c r="Q18" i="36"/>
  <c r="Q19" i="36"/>
  <c r="Q20" i="36"/>
  <c r="Q21" i="36"/>
  <c r="Q22" i="36"/>
  <c r="Q7" i="36"/>
  <c r="O8" i="36"/>
  <c r="O9" i="36"/>
  <c r="O10" i="36"/>
  <c r="O11" i="36"/>
  <c r="O12" i="36"/>
  <c r="O13" i="36"/>
  <c r="O14" i="36"/>
  <c r="O15" i="36"/>
  <c r="O16" i="36"/>
  <c r="O17" i="36"/>
  <c r="O18" i="36"/>
  <c r="O19" i="36"/>
  <c r="O20" i="36"/>
  <c r="O21" i="36"/>
  <c r="O22" i="36"/>
  <c r="O7" i="36"/>
  <c r="M8" i="36"/>
  <c r="M9" i="36"/>
  <c r="M10" i="36"/>
  <c r="M11" i="36"/>
  <c r="M12" i="36"/>
  <c r="M13" i="36"/>
  <c r="M14" i="36"/>
  <c r="M15" i="36"/>
  <c r="M16" i="36"/>
  <c r="M17" i="36"/>
  <c r="M18" i="36"/>
  <c r="M19" i="36"/>
  <c r="M20" i="36"/>
  <c r="M21" i="36"/>
  <c r="M22" i="36"/>
  <c r="M7" i="36"/>
  <c r="K8" i="36"/>
  <c r="K9" i="36"/>
  <c r="K10" i="36"/>
  <c r="K11" i="36"/>
  <c r="K12" i="36"/>
  <c r="K13" i="36"/>
  <c r="K14" i="36"/>
  <c r="K15" i="36"/>
  <c r="K16" i="36"/>
  <c r="K17" i="36"/>
  <c r="K18" i="36"/>
  <c r="K19" i="36"/>
  <c r="K20" i="36"/>
  <c r="K21" i="36"/>
  <c r="K22" i="36"/>
  <c r="I8" i="36"/>
  <c r="I9" i="36"/>
  <c r="I10" i="36"/>
  <c r="I11" i="36"/>
  <c r="I12" i="36"/>
  <c r="I13" i="36"/>
  <c r="I14" i="36"/>
  <c r="I15" i="36"/>
  <c r="I16" i="36"/>
  <c r="I17" i="36"/>
  <c r="I18" i="36"/>
  <c r="I19" i="36"/>
  <c r="I20" i="36"/>
  <c r="I21" i="36"/>
  <c r="I22" i="36"/>
  <c r="G8" i="36"/>
  <c r="G9" i="36"/>
  <c r="G10" i="36"/>
  <c r="G11" i="36"/>
  <c r="G12" i="36"/>
  <c r="G13" i="36"/>
  <c r="G14" i="36"/>
  <c r="G15" i="36"/>
  <c r="G16" i="36"/>
  <c r="G17" i="36"/>
  <c r="G18" i="36"/>
  <c r="G19" i="36"/>
  <c r="G20" i="36"/>
  <c r="G21" i="36"/>
  <c r="G22" i="36"/>
  <c r="G7" i="36"/>
  <c r="E8" i="36"/>
  <c r="E9" i="36"/>
  <c r="E10" i="36"/>
  <c r="E11" i="36"/>
  <c r="E12" i="36"/>
  <c r="E13" i="36"/>
  <c r="E14" i="36"/>
  <c r="E15" i="36"/>
  <c r="E16" i="36"/>
  <c r="E17" i="36"/>
  <c r="E18" i="36"/>
  <c r="E19" i="36"/>
  <c r="E20" i="36"/>
  <c r="E21" i="36"/>
  <c r="E22" i="36"/>
  <c r="E7" i="36"/>
  <c r="C8" i="36"/>
  <c r="C9" i="36"/>
  <c r="C10" i="36"/>
  <c r="C11" i="36"/>
  <c r="C12" i="36"/>
  <c r="C13" i="36"/>
  <c r="C14" i="36"/>
  <c r="C15" i="36"/>
  <c r="C16" i="36"/>
  <c r="C17" i="36"/>
  <c r="C18" i="36"/>
  <c r="C19" i="36"/>
  <c r="C20" i="36"/>
  <c r="C21" i="36"/>
  <c r="C22" i="36"/>
  <c r="C7" i="36"/>
  <c r="K7" i="36" l="1"/>
  <c r="I7" i="36"/>
  <c r="C18" i="361" l="1"/>
  <c r="B18" i="361"/>
  <c r="C17" i="361"/>
  <c r="B17" i="361"/>
  <c r="C16" i="361"/>
  <c r="B16" i="361"/>
  <c r="C15" i="361"/>
  <c r="B15" i="361"/>
  <c r="C14" i="361"/>
  <c r="B14" i="361"/>
  <c r="C13" i="361"/>
  <c r="B13" i="361"/>
  <c r="C12" i="361"/>
  <c r="B12" i="361"/>
  <c r="C11" i="361"/>
  <c r="B11" i="361"/>
  <c r="C10" i="361"/>
  <c r="B10" i="361"/>
  <c r="C9" i="361"/>
  <c r="B9" i="361"/>
  <c r="C6" i="361"/>
  <c r="B6" i="361"/>
  <c r="B16" i="261"/>
  <c r="B15" i="261"/>
  <c r="B14" i="261"/>
  <c r="B13" i="261"/>
  <c r="B10" i="261"/>
  <c r="B9" i="261"/>
</calcChain>
</file>

<file path=xl/sharedStrings.xml><?xml version="1.0" encoding="utf-8"?>
<sst xmlns="http://schemas.openxmlformats.org/spreadsheetml/2006/main" count="12681" uniqueCount="647">
  <si>
    <t>Ja (totalt)</t>
  </si>
  <si>
    <t>Ja, varje dag</t>
  </si>
  <si>
    <t>Ja, nästan varje dag</t>
  </si>
  <si>
    <t>Syskon</t>
  </si>
  <si>
    <t>n=</t>
  </si>
  <si>
    <t>På annat sätt</t>
  </si>
  <si>
    <t>Köper själv</t>
  </si>
  <si>
    <t>Ja, totalt</t>
  </si>
  <si>
    <t>Ja, enstaka glas</t>
  </si>
  <si>
    <t>Ja, mer än enstaka glas</t>
  </si>
  <si>
    <t>1 gång</t>
  </si>
  <si>
    <t>Aldrig</t>
  </si>
  <si>
    <t>Sprit</t>
  </si>
  <si>
    <t>Vin</t>
  </si>
  <si>
    <t>Starköl</t>
  </si>
  <si>
    <t>Folköl</t>
  </si>
  <si>
    <t>Totalt</t>
  </si>
  <si>
    <t>Nej</t>
  </si>
  <si>
    <t>Ja</t>
  </si>
  <si>
    <t>Årskurs 9</t>
  </si>
  <si>
    <t>Pojkar</t>
  </si>
  <si>
    <t>Flickor</t>
  </si>
  <si>
    <t>%</t>
  </si>
  <si>
    <t>2006A</t>
  </si>
  <si>
    <t>2006B</t>
  </si>
  <si>
    <t>Bearbetade formulär</t>
  </si>
  <si>
    <t>Icke-konsumenter</t>
  </si>
  <si>
    <t>Ej svar</t>
  </si>
  <si>
    <t>..</t>
  </si>
  <si>
    <t>.</t>
  </si>
  <si>
    <t>Ja, 1–2 gånger</t>
  </si>
  <si>
    <t xml:space="preserve"> </t>
  </si>
  <si>
    <t>Köper av kamrater</t>
  </si>
  <si>
    <t>Från kompisar</t>
  </si>
  <si>
    <t>Från föräldrar</t>
  </si>
  <si>
    <t>Annat</t>
  </si>
  <si>
    <t>Hasch</t>
  </si>
  <si>
    <t>Marijuana</t>
  </si>
  <si>
    <t>Heroin som röks</t>
  </si>
  <si>
    <t>Heroin som injiceras</t>
  </si>
  <si>
    <t>Ecstasy</t>
  </si>
  <si>
    <t>GHB</t>
  </si>
  <si>
    <t>Både och</t>
  </si>
  <si>
    <t>Enbart cannabis- preparat</t>
  </si>
  <si>
    <t>Enbart annan narkotika</t>
  </si>
  <si>
    <t>Haft lust att pröva</t>
  </si>
  <si>
    <t>Ej haft lust att pröva</t>
  </si>
  <si>
    <t>Tveksam</t>
  </si>
  <si>
    <t>Bekant</t>
  </si>
  <si>
    <t>Läkare</t>
  </si>
  <si>
    <t>Okänd</t>
  </si>
  <si>
    <t>Mycket bra</t>
  </si>
  <si>
    <t>Ganska bra</t>
  </si>
  <si>
    <t>Ganska dåligt</t>
  </si>
  <si>
    <t>Mycket dåligt</t>
  </si>
  <si>
    <t>Någon gång per termin</t>
  </si>
  <si>
    <t>En gång i veckan</t>
  </si>
  <si>
    <t>Flera ggr i veckan</t>
  </si>
  <si>
    <t>Liter</t>
  </si>
  <si>
    <t xml:space="preserve">  </t>
  </si>
  <si>
    <t>Från försäljare av smuggelcigaretter</t>
  </si>
  <si>
    <t>1993</t>
  </si>
  <si>
    <t>1994</t>
  </si>
  <si>
    <t>1995</t>
  </si>
  <si>
    <t>1996</t>
  </si>
  <si>
    <t>1997</t>
  </si>
  <si>
    <t>1998</t>
  </si>
  <si>
    <t>1999</t>
  </si>
  <si>
    <t>2000</t>
  </si>
  <si>
    <t>2001</t>
  </si>
  <si>
    <t>2002</t>
  </si>
  <si>
    <t>2003</t>
  </si>
  <si>
    <t>2005</t>
  </si>
  <si>
    <t>2006</t>
  </si>
  <si>
    <t>2007</t>
  </si>
  <si>
    <t>2008</t>
  </si>
  <si>
    <t>2009</t>
  </si>
  <si>
    <t>2010</t>
  </si>
  <si>
    <t>2011</t>
  </si>
  <si>
    <t>2012A</t>
  </si>
  <si>
    <t>2012B</t>
  </si>
  <si>
    <t>2013</t>
  </si>
  <si>
    <t>Någon gång</t>
  </si>
  <si>
    <t>Senaste 12 månaderna</t>
  </si>
  <si>
    <t>Senaste 30 dagarna</t>
  </si>
  <si>
    <t>1983A</t>
  </si>
  <si>
    <t>1983B</t>
  </si>
  <si>
    <t>2000A</t>
  </si>
  <si>
    <t>2000B</t>
  </si>
  <si>
    <t>En gång i månaden</t>
  </si>
  <si>
    <t>2–3 ggr i månaden</t>
  </si>
  <si>
    <t>Ja, 3 gånger eller fler</t>
  </si>
  <si>
    <t>Ja, folköl</t>
  </si>
  <si>
    <t>Ja, cigaretter</t>
  </si>
  <si>
    <t>Ja, hasch/marijuana</t>
  </si>
  <si>
    <t>Ja, anabola steroider</t>
  </si>
  <si>
    <t>Nej, inget av ovanstående</t>
  </si>
  <si>
    <t>Ingen risk</t>
  </si>
  <si>
    <t>Liten risk</t>
  </si>
  <si>
    <t>Måttlig risk</t>
  </si>
  <si>
    <t>Stor risk</t>
  </si>
  <si>
    <t>Vet ej</t>
  </si>
  <si>
    <t>-</t>
  </si>
  <si>
    <t>Mer än 20 gånger</t>
  </si>
  <si>
    <t>Ja, spice eller liknande rökmixar</t>
  </si>
  <si>
    <t>Ja, mefedron, metedron el. likn.</t>
  </si>
  <si>
    <t>Ja, annan nätdrog</t>
  </si>
  <si>
    <t>Ja - Totalt</t>
  </si>
  <si>
    <t>Från egna föräldrar (med lov)</t>
  </si>
  <si>
    <t>Från egna föräldrar (utan lov)</t>
  </si>
  <si>
    <t>Blanddrycker</t>
  </si>
  <si>
    <t>Internet</t>
  </si>
  <si>
    <t>Blir bjuden av kamrater</t>
  </si>
  <si>
    <t>Från annan person (18 år eller äldre) som bjuder</t>
  </si>
  <si>
    <t xml:space="preserve">Annan person </t>
  </si>
  <si>
    <t>Publicerat:</t>
  </si>
  <si>
    <t>A</t>
  </si>
  <si>
    <t>Förklaring:</t>
  </si>
  <si>
    <t>Begrepp:</t>
  </si>
  <si>
    <t>Kontakt:</t>
  </si>
  <si>
    <t>Nr:</t>
  </si>
  <si>
    <t>Dricker inte alkohol</t>
  </si>
  <si>
    <t>1 gång i månaden</t>
  </si>
  <si>
    <t>Ingen gång de senaste 12 månaderna</t>
  </si>
  <si>
    <t>Intensivkonsumerar minst 1 gång/ månad</t>
  </si>
  <si>
    <t>Någon gång i veckan</t>
  </si>
  <si>
    <t>Några gånger per år</t>
  </si>
  <si>
    <t>Mer sällan</t>
  </si>
  <si>
    <t>Någon/ett par ggr i månaden</t>
  </si>
  <si>
    <t>Konsumenter</t>
  </si>
  <si>
    <t xml:space="preserve">a) Före år 2012B bestod alternativet endast av "kompis". Detta kan vara av betydelse för resultatjämförelser mellan de olika frågeperioderna. </t>
  </si>
  <si>
    <t xml:space="preserve">a) Före år 1995 löd frågan "Har du någon gång använt läkemedel i samband med alkohol?" Den förändrade frågeformuleringen kan vara av betydelse för resultatjämförelser mellan de olika frågeperioderna. </t>
  </si>
  <si>
    <t>a) Före 2012B fanns ej spice med som alternativ bland "annan narkotika". Detta kan vara av betydelse för resultatjämförelser mellan de olika frågeperioderna.</t>
  </si>
  <si>
    <t>1997A</t>
  </si>
  <si>
    <t>1997B</t>
  </si>
  <si>
    <t>a) Före 2000 löd svarsalternativet ”Så där”.</t>
  </si>
  <si>
    <t>Brukar skolka, totalt</t>
  </si>
  <si>
    <t>Po</t>
  </si>
  <si>
    <t>Fl</t>
  </si>
  <si>
    <t>2–4 gånger</t>
  </si>
  <si>
    <t>5–20 gånger</t>
  </si>
  <si>
    <t xml:space="preserve">Ja, 1–2 gånger </t>
  </si>
  <si>
    <t>2–6 ggr de senaste 12 månaderna</t>
  </si>
  <si>
    <t>1 gång de senaste 12 månaderna</t>
  </si>
  <si>
    <t>Gymnasiets år 2</t>
  </si>
  <si>
    <t>Annan, t.ex. langare</t>
  </si>
  <si>
    <r>
      <t xml:space="preserve">a) Tidigare år har det ej varit möjligt att sortera ut snusare som fyllt 18 år. För uppgifter om snusanskaffning bland samtliga snusare i Gymnasiets år 2 hänvisas till tidigare rapporter. Se t.ex. </t>
    </r>
    <r>
      <rPr>
        <i/>
        <sz val="10"/>
        <color theme="1"/>
        <rFont val="Arial"/>
        <family val="2"/>
      </rPr>
      <t>Skolelevers drogvanor 2011.</t>
    </r>
  </si>
  <si>
    <t>Från annan person (18 år eller äldre) som köper åt mig</t>
  </si>
  <si>
    <t>Tabellförteckning</t>
  </si>
  <si>
    <t>1 gång/vecka eller oftare</t>
  </si>
  <si>
    <t>ANDT-indikator</t>
  </si>
  <si>
    <t>a) T.o.m. 1977 års undersökning stod det ”5 burkar mellanöl” i frågan. "Fyra stora burkar starköl” tillkom 1988. "Fyra stora flaskor stark cider" tillkom 1997. T.o.m. år 1999 var alternativet för sprit "en halvflaska sprit (s.k. 'kvarting')". Dessa förändringar har skett för att motsvara tidsenliga dryckesvanor, och kan ha haft betydelse för resultatjämförelser mellan de olika tidsperioderna.</t>
  </si>
  <si>
    <t>a) Frågekonstruktionen ändrades 1972, 1981, 1986, 1994, 1998, 2007, och 2012B. En större skillnad var att under perioden 1994–1997 efterfrågades endast cannabis. Frågeförändringen kan ha betydelse för resultatjämförelser mellan perioderna.</t>
  </si>
  <si>
    <t>Tecken/märkning:</t>
  </si>
  <si>
    <t>1989A</t>
  </si>
  <si>
    <t>1989B</t>
  </si>
  <si>
    <t>Annan person</t>
  </si>
  <si>
    <t>Beskrivning:</t>
  </si>
  <si>
    <t>Uppgift finns ej  (pga. att årskursen inte ingått i undersökningen, frågan inte har ställts, etc).</t>
  </si>
  <si>
    <t>Antal respondenter (bastal för beräkningen) i tabeller där filtreringar av totalmaterialet gjorts.</t>
  </si>
  <si>
    <t>Ingen frekvens (dvs. ingen respondent har angett svarsalternativet).</t>
  </si>
  <si>
    <t>Uppgift saknas eller är för osäker för att återges (t.ex. då respondentunderlaget understiger 50 individer).</t>
  </si>
  <si>
    <t xml:space="preserve">B </t>
  </si>
  <si>
    <t>Spice (el. likn.  rökmixar)</t>
  </si>
  <si>
    <t>Ja, flera gånger</t>
  </si>
  <si>
    <t>Grälat</t>
  </si>
  <si>
    <r>
      <t>Råkat i slagsmål</t>
    </r>
    <r>
      <rPr>
        <vertAlign val="superscript"/>
        <sz val="10"/>
        <color theme="1"/>
        <rFont val="Arial"/>
        <family val="2"/>
      </rPr>
      <t>b)</t>
    </r>
  </si>
  <si>
    <t>Råkat ut för någon olycka eller skadats</t>
  </si>
  <si>
    <t>Förstört saker eller kläder</t>
  </si>
  <si>
    <t>Lett till oönskat sex</t>
  </si>
  <si>
    <t>Lett till oskyddat sex</t>
  </si>
  <si>
    <t>Blivit berstulen eller rånad</t>
  </si>
  <si>
    <t>Lett till bråk med polisen</t>
  </si>
  <si>
    <t>b) Före år 2007 ställdes frågan om man bråkat eller slagits istället för om man råkat i slagsmål.</t>
  </si>
  <si>
    <t>Råkat i slagsmål</t>
  </si>
  <si>
    <t>Medvetet skadat dig själv</t>
  </si>
  <si>
    <t>Medvetet skadat någon annan</t>
  </si>
  <si>
    <t>Blivit utsatt för våld</t>
  </si>
  <si>
    <t>Simmat på djupt vatten</t>
  </si>
  <si>
    <t>Råkat i gräl</t>
  </si>
  <si>
    <t>Råkat ut för olycka eller skadats</t>
  </si>
  <si>
    <t>Haft oönskat sex</t>
  </si>
  <si>
    <t>Råkat i bråk med polisen</t>
  </si>
  <si>
    <t>Minst 1 gång/månad</t>
  </si>
  <si>
    <r>
      <t xml:space="preserve">a) Tidigare år har det ej varit möjligt att selektera rökare som fyllt 18 år. För uppgifter om cigarettanskaffning bland samtliga rökare i Gymnasiets år 2 hänvisas till tidigare rapporter. Se t.ex. </t>
    </r>
    <r>
      <rPr>
        <i/>
        <sz val="10"/>
        <color theme="1"/>
        <rFont val="Arial"/>
        <family val="2"/>
      </rPr>
      <t>Skolelevers drogvanor 2011</t>
    </r>
    <r>
      <rPr>
        <sz val="10"/>
        <color theme="1"/>
        <rFont val="Arial"/>
        <family val="2"/>
      </rPr>
      <t>.</t>
    </r>
  </si>
  <si>
    <t>a) Frågekonstruktionen ändrades 2012B vilket kan ha betydelse för resultatjämförelser mellan perioderna.</t>
  </si>
  <si>
    <t xml:space="preserve">b) Till och med 2012A endast sniffat. Frågeförändringen innebar att signifikant fler sniffare/boffare fångas in, vilket bör beaktas vid resultatjämförelser mellan de olika frågeperioderna. </t>
  </si>
  <si>
    <r>
      <t xml:space="preserve">Ja, folköl </t>
    </r>
    <r>
      <rPr>
        <vertAlign val="superscript"/>
        <sz val="10"/>
        <color theme="1"/>
        <rFont val="Arial"/>
        <family val="2"/>
      </rPr>
      <t>a)</t>
    </r>
  </si>
  <si>
    <t>a) Före 2014 ca 100 "prillor".</t>
  </si>
  <si>
    <t>2014</t>
  </si>
  <si>
    <t>c) Perioden 1990-1999 ingick även crack i kokain-kategorin.</t>
  </si>
  <si>
    <t>Röker och/eller snusar</t>
  </si>
  <si>
    <t>a) Perioden 2007–2012A särskiljdes inte hasch och marijuana.</t>
  </si>
  <si>
    <t>a) Perioden 1989-1999 ingick även cannabisolja och perioden 2007–2012A särskiljdes inte hasch och marijuana.</t>
  </si>
  <si>
    <t>a) Före 2012B fanns ej spice med som alternativ bland "annan narkotika". Detta har betydelse för resultatjämförelser mellan de olika frågeperioderna.</t>
  </si>
  <si>
    <t>Snusat</t>
  </si>
  <si>
    <t>Rökt eller snusat</t>
  </si>
  <si>
    <t>Rökt en cigarett</t>
  </si>
  <si>
    <t>Druckit ett glas alkohol</t>
  </si>
  <si>
    <t>Varit berusad av alkohol</t>
  </si>
  <si>
    <t>Använt marijuana eller hasch</t>
  </si>
  <si>
    <t>a) Endast elever under 18 år är inkluderade.</t>
  </si>
  <si>
    <t>a) Ett standardglas motsvarar ca 12 gram alkohol.</t>
  </si>
  <si>
    <t>Ja, ibland</t>
  </si>
  <si>
    <t>Ingen gång</t>
  </si>
  <si>
    <t>Varken bra eller
dåligt</t>
  </si>
  <si>
    <t>Varken röker eller snusar</t>
  </si>
  <si>
    <r>
      <t xml:space="preserve">Både röker </t>
    </r>
    <r>
      <rPr>
        <i/>
        <sz val="10"/>
        <color theme="1"/>
        <rFont val="Arial"/>
        <family val="2"/>
      </rPr>
      <t>och</t>
    </r>
    <r>
      <rPr>
        <sz val="10"/>
        <color theme="1"/>
        <rFont val="Arial"/>
        <family val="2"/>
      </rPr>
      <t xml:space="preserve"> snusar</t>
    </r>
  </si>
  <si>
    <t>2-20 ggr</t>
  </si>
  <si>
    <t>20+ggr</t>
  </si>
  <si>
    <t>Tabellrubrik</t>
  </si>
  <si>
    <t>a) År 2012 ändrades tobaksfrågorna. Den förändrade strukturen/formulering av frågorna har betydelse för resultatjämförelser mellan de olika frågeperioderna. Från 2012B definieras en rökare som någon som rökt senaste 12 månaderna och sagt att den fortfarande röker. Se även tobaksavsnittet i rapporten Skolelevers drogvanor 2013.</t>
  </si>
  <si>
    <t>a) Åren 1983, 1997 och 2012 ändrades tobaksfrågorna. Den förändrade strukturen/formulering av frågorna har betydelse för resultatjämförelser mellan de olika frågeperioderna. Från 2012B definieras en rökare som någon som rökt senaste 12 månaderna och sagt att den fortfarande röker. Se även tobaksavsnittet i rapporten Skolelevers drogvanor 2013.</t>
  </si>
  <si>
    <r>
      <t>Röker och/eller snusar frekvent</t>
    </r>
    <r>
      <rPr>
        <vertAlign val="superscript"/>
        <sz val="10"/>
        <color theme="1"/>
        <rFont val="Arial"/>
        <family val="2"/>
      </rPr>
      <t>b)</t>
    </r>
  </si>
  <si>
    <t>Ej deltagande elever</t>
  </si>
  <si>
    <t>Från Systembolaget</t>
  </si>
  <si>
    <t>Mer än 300 kr</t>
  </si>
  <si>
    <t>Röker och/eller snusar ibland</t>
  </si>
  <si>
    <t>Tillbaka till
innehållsförteckningen</t>
  </si>
  <si>
    <t>a) Ej svar på filter- samt följdfrågor sedan 2012B.</t>
  </si>
  <si>
    <t>d) Receptbelagda läkemedel utan läkarordination (exempel ges).</t>
  </si>
  <si>
    <t>Ej deltagande klasser</t>
  </si>
  <si>
    <t>b) Före 2007 var heroin uppdelat i alternativen ”heroin som röks” samt "heroin som injiceras".</t>
  </si>
  <si>
    <t>Haft sex du ångrat dagen efter</t>
  </si>
  <si>
    <t>2015</t>
  </si>
  <si>
    <t>Blivit fotad/filmad i en pinsam el. kränkande situation</t>
  </si>
  <si>
    <t>Använt tobak före 14 års ålder</t>
  </si>
  <si>
    <t>Berusad före 14 års ålder</t>
  </si>
  <si>
    <t>Årlig alkoholkonsumtion (liter 100%)</t>
  </si>
  <si>
    <t>2016</t>
  </si>
  <si>
    <r>
      <t>Ej svar</t>
    </r>
    <r>
      <rPr>
        <vertAlign val="superscript"/>
        <sz val="10"/>
        <color indexed="8"/>
        <rFont val="Arial"/>
        <family val="2"/>
      </rPr>
      <t>c)</t>
    </r>
  </si>
  <si>
    <t>e) Receptbelagda läkemedel utan läkarordination (exempel ges).</t>
  </si>
  <si>
    <t>f) Sedan 2000 totalt ej svar på filterfrågan samt preparatfrågorna.</t>
  </si>
  <si>
    <t>d) Inklusive andra hallucinogener fr.o.m. 2015.</t>
  </si>
  <si>
    <t>c) Inklusive andra hallucinogener fr.o.m. 2015.</t>
  </si>
  <si>
    <t>e) Ej svar på filterfrågan samt preparatfrågorna.</t>
  </si>
  <si>
    <t>Alla</t>
  </si>
  <si>
    <t xml:space="preserve">Alla </t>
  </si>
  <si>
    <t>Problem med förhållandet till föräldrar</t>
  </si>
  <si>
    <t>Problem med förhållandet till vänner</t>
  </si>
  <si>
    <t>Problem med förhållandet till lärare</t>
  </si>
  <si>
    <t>Försämrade prestationer i skolan eller på arbetet</t>
  </si>
  <si>
    <t>Tappat pengar eller värdesaker</t>
  </si>
  <si>
    <t>2017</t>
  </si>
  <si>
    <t>Åkt moped, bil eller annat motorfordon med berusad förare</t>
  </si>
  <si>
    <t>Badat på djupt vatten</t>
  </si>
  <si>
    <t>Blivit bestulen eller rånad</t>
  </si>
  <si>
    <t>Procenttal avrundat till 0 (dvs. svarsalternativet har angetts av minst en respondent men färre än 0,5 procent).</t>
  </si>
  <si>
    <t>Snusar enbart (röker ej)</t>
  </si>
  <si>
    <t>Röker enbart (snusar ej)</t>
  </si>
  <si>
    <t>Frekventa rökare (röker varje/nästan varje dag)</t>
  </si>
  <si>
    <t xml:space="preserve">ANDT-indikator </t>
  </si>
  <si>
    <t>Amfetamin</t>
  </si>
  <si>
    <t>2018</t>
  </si>
  <si>
    <t>a) Perioden 2000–2006 fasta svarsalternativ, 2007–2012A öppna svarsalternativ och från 2012B åter fasta svarsalternativ. Den förändrade frågestrukturen kan vara av betydelse för resultatjämförelser mellan de olika perioderna. Beräkningsgrunden åren före 2012B, liksom resultaten, har reviderats i 2018 års rapport.</t>
  </si>
  <si>
    <t>ANDT-indikator: Druckit ett glas alkohol samt Rökt eller snusat</t>
  </si>
  <si>
    <t xml:space="preserve">c) Till och med 2012A endast sniffat. Frågeförändringen innebar att signifikant fler sniffare/boffare fångas in, vilket bör beaktas vid resultatjämförelser mellan de olika frågeperioderna. </t>
  </si>
  <si>
    <t>Ja, men i framtiden</t>
  </si>
  <si>
    <r>
      <t>Alla</t>
    </r>
    <r>
      <rPr>
        <vertAlign val="superscript"/>
        <sz val="10"/>
        <color indexed="8"/>
        <rFont val="Arial"/>
        <family val="2"/>
      </rPr>
      <t>c)</t>
    </r>
  </si>
  <si>
    <r>
      <t>Alla</t>
    </r>
    <r>
      <rPr>
        <vertAlign val="superscript"/>
        <sz val="10"/>
        <color indexed="8"/>
        <rFont val="Arial"/>
        <family val="2"/>
      </rPr>
      <t>d)</t>
    </r>
  </si>
  <si>
    <r>
      <t>Ej svar</t>
    </r>
    <r>
      <rPr>
        <vertAlign val="superscript"/>
        <sz val="10"/>
        <color indexed="8"/>
        <rFont val="Arial"/>
        <family val="2"/>
      </rPr>
      <t>b)</t>
    </r>
  </si>
  <si>
    <t>c) Redovisas för pojkar och flickor sammanslaget. Elever som inte uppgett könstillhörighet ingår ej.</t>
  </si>
  <si>
    <t>d) Redovisas för pojkar och flickor sammanslaget. Elever som inte uppgett könstillhörighet ingår ej.</t>
  </si>
  <si>
    <t>Blekinge</t>
  </si>
  <si>
    <t>Dalarna</t>
  </si>
  <si>
    <t>Gävleborg</t>
  </si>
  <si>
    <t>Halland</t>
  </si>
  <si>
    <t>Jämtland</t>
  </si>
  <si>
    <t>Jönköping</t>
  </si>
  <si>
    <t>Kalmar</t>
  </si>
  <si>
    <t>Kronoberg</t>
  </si>
  <si>
    <t>Norrbotten</t>
  </si>
  <si>
    <t>Skåne</t>
  </si>
  <si>
    <t>Stockholm</t>
  </si>
  <si>
    <t>Södermanland</t>
  </si>
  <si>
    <t>Uppsala</t>
  </si>
  <si>
    <t>Värmland</t>
  </si>
  <si>
    <t>Västerbotten</t>
  </si>
  <si>
    <t>Västernorrland</t>
  </si>
  <si>
    <t>Västra Götaland</t>
  </si>
  <si>
    <t>Örebro</t>
  </si>
  <si>
    <t>Östergötland</t>
  </si>
  <si>
    <t>Använt narkotika senaste 12 månaderna</t>
  </si>
  <si>
    <t>Sniffat/boffat senaste 12 månaderna</t>
  </si>
  <si>
    <t>I de fall ett nytt formulär testats med en så kallad split-half redovisas det nya formuläret som B, t.ex. 2012B.</t>
  </si>
  <si>
    <t>Frekventa snusare (snusar varje/nästan varje dag)</t>
  </si>
  <si>
    <t xml:space="preserve">b) Före 1989B beräknades den totala årskonsumtionen utifrån ett konsumtionsindex där varje elev tillskrevs klassmitten i intervallet för elevens indexvärde. Den sista klassen är öppen och klassmitten har getts ett ungefärligt värde. Detta förfarande gör att metoden är underskattande och ej kan jämföras med perioden efter. Den beräknade mängden för pojkar och flickor 1989A utgör 86 procent av värdet för 1989B. </t>
  </si>
  <si>
    <r>
      <t xml:space="preserve">  3</t>
    </r>
    <r>
      <rPr>
        <vertAlign val="superscript"/>
        <sz val="10"/>
        <color theme="1"/>
        <rFont val="Arial"/>
        <family val="2"/>
      </rPr>
      <t>b)</t>
    </r>
  </si>
  <si>
    <r>
      <t>95</t>
    </r>
    <r>
      <rPr>
        <vertAlign val="superscript"/>
        <sz val="10"/>
        <color theme="1"/>
        <rFont val="Arial"/>
        <family val="2"/>
      </rPr>
      <t>b)</t>
    </r>
  </si>
  <si>
    <t>b) All typ av narkotika perioden 1989–1998.</t>
  </si>
  <si>
    <t>a) Perioden 2000–2006 fasta svarsalternativ, 1989–1998 samt 2007–2012A öppna svarsalternativ och från 2012B åter fasta svarsalternativ. Den förändrade frågestrukturen kan vara av betydelse för resultatjämförelser mellan de olika perioderna.</t>
  </si>
  <si>
    <t>a) Mellan åren 1971 och 2006 definierades alkoholkonsumenter utifrån konsumtion om minst 1 glas öl, 2 cl vin, 2 cl blanddrycker eller 2 cl sprit någon gång om året eller mer sällan (alkoläsk och stark cider inkluderades 1997) och fr o m 2007 om alkoholkonsumtion förekommit de senaste 12 månaderna. Frågeformuleringens förändring kan ha haft betydelse för jämförbarheten.</t>
  </si>
  <si>
    <t>b) Till och med 2012 var Ej svar inräknat i Nej-alternativet.</t>
  </si>
  <si>
    <t>c) Till och med 2012 var Ej svar inräknat i Nej-alternativet.</t>
  </si>
  <si>
    <t xml:space="preserve">b) Sedan 2012B efterfrågas hur ofta eleverna intensivkonsumerat under de senaste 12 månaderna, medan frågan tidigare efterfrågade beteendets förekomst i nutid. Den senare formuleringen ger statistiskt säkerställda lägre nivåer. </t>
  </si>
  <si>
    <t>Ja, fått smaka ur deras glas</t>
  </si>
  <si>
    <t>a) Före 2012B löd frågan ”Händer det att du blir bjuden på alkohol hemma av dina föräldrar?” Frågeförändringen kan ha betydelse för resultatjämförelser mellan frågeperioderna.</t>
  </si>
  <si>
    <t>a) 1977 ingick Pilsner samt Mellanöl i den beräknade totala årskonsumtionen. 1978 togs frågorna om Pilsner och Mellanöl bort. Blanddrycker lades till i formuläret 1998.</t>
  </si>
  <si>
    <t>Ja, hembränd sprit</t>
  </si>
  <si>
    <t>a) Pga tekniskt fel i det digitala formuläret utgörs 2019 års svar endast av elever som besvarat frågan med pappersenkät.</t>
  </si>
  <si>
    <t xml:space="preserve">a) Åren 1971–1972 löd frågan, "Har du någon gång sniffat?", 1973–1982 löd den "Sniffar du?" med alternativen "Ja", och "Har slutat" redovisade, 1983–2012A löd den "Har du sniffat någon gång?", och sedan 2012B "Har du sniffat/boffat någon gång?
(t ex lim, spray, etc)". Frågeförändringen 2012B innebar att signifikant fler sniffare/boffare fångas in, vilket måste beaktas vid resultatjämförelser mellan de olika frågeperioderna. </t>
  </si>
  <si>
    <t xml:space="preserve">a) Till och med 2012A löd frågan "Har du sniffat någon gång?" och sedan 2012B "Har du sniffat/boffat någon gång?
(t ex lim, spray, etc)". Frågeförändringen 2012B innebar att signifikant fler sniffare/boffare fångas in, vilket måste beaktas vid resultatjämförelser mellan de olika frågeperioderna. </t>
  </si>
  <si>
    <t>b) Åren 1989–1999 löd frågan "Sniffar du fortfarande?". Frågeställningarna är såldedes ej jämförbara före mellan de olika tidsperioderna.</t>
  </si>
  <si>
    <t>b) Bortfallet av klasser redovisas från och med 2014 inklusive tekniskt bortfall. Åren dessförrinnan har detta hanterats på olika sätt. Individbortfallet beräknas utifån elevfrånvaron i de medverkande klasserna som rapporterats av läraren, elever som avstått ifrån att delta samt tekniskt bortfall.</t>
  </si>
  <si>
    <t xml:space="preserve">a) Innan resultatanalyserna påbörjas exkluderas de formulär som bedöms vara uppenbart skämtsamt, överdrivet eller otillräckligt ifyllda. Exkluderingen görs med fasta kriterier via förprogrammerade datafilter. </t>
  </si>
  <si>
    <t>a) Pga ett fel i programmeringen i det digitala formuläret utgörs 2019 års svar endast av elever som besvarat denna fråga med pappersenkät. n: Pojkar=998; Flickor=1028; Totalt=2084.</t>
  </si>
  <si>
    <t>a) Pga ett fel i programmeringen i det digitala formuläret utgörs 2019 års svar endast av elever som besvarat denna fråga med pappersenkät. n: Pojkar=973; Flickor=930; Totalt=1926.</t>
  </si>
  <si>
    <r>
      <t>2012A</t>
    </r>
    <r>
      <rPr>
        <vertAlign val="superscript"/>
        <sz val="10"/>
        <color indexed="8"/>
        <rFont val="Arial"/>
        <family val="2"/>
      </rPr>
      <t>c)</t>
    </r>
  </si>
  <si>
    <r>
      <t>2012B</t>
    </r>
    <r>
      <rPr>
        <vertAlign val="superscript"/>
        <sz val="10"/>
        <color indexed="8"/>
        <rFont val="Arial"/>
        <family val="2"/>
      </rPr>
      <t>c)</t>
    </r>
  </si>
  <si>
    <t xml:space="preserve">c) Andel bortsorterade enkäter för 2012 redovisas för A- och B-formulären sammanslaget. </t>
  </si>
  <si>
    <t>Haft oskyddat sex</t>
  </si>
  <si>
    <t>Behövt uppsöka sjukhus eller akutmottagning</t>
  </si>
  <si>
    <t>Kört moped, bil eller annat motorfordon</t>
  </si>
  <si>
    <r>
      <t>2</t>
    </r>
    <r>
      <rPr>
        <vertAlign val="superscript"/>
        <sz val="10"/>
        <color theme="1"/>
        <rFont val="Arial"/>
        <family val="2"/>
      </rPr>
      <t>b)</t>
    </r>
  </si>
  <si>
    <t>b) Åren innan 2019 var svarsalternativet "0-99 kr" uppdelat på "Mindre än 50 kr" och "50-99 kr". Dessa två alternativ har slagits ihop i redovisningen för åren innan 2019.</t>
  </si>
  <si>
    <t>a) Till följd av övergång till webbformulär ändrades svarsmönstret för "Dricker inte alkohol" och "Ingen gång de senaste 12 månaderna" samtidigt som "Ej svar" ökade i omfattning. Övriga kategorier är dock fortfarande jämförbara över tid.</t>
  </si>
  <si>
    <t>b) Till följd av distansundervisning pga. covid-19-pandemin genomfördes ingen datainsamling i gymnasiet 2020.</t>
  </si>
  <si>
    <t>b) Till följd av covid-19-pandemin blev svarsfrekvenserna lägre än normalt (se tabell 1) samtidigt som datainsamlingen utsträcktes till terminsslutet. Detta kan påverka resultatens jämförbarhet med övriga år.</t>
  </si>
  <si>
    <t>a) Till följd av covid-19-pandemin blev svarsfrekvenserna lägre än normalt (se tabell 1) samtidigt som datainsamlingen utsträcktes till terminsslutet. Detta kan påverka resultatens jämförbarhet med övriga år.</t>
  </si>
  <si>
    <t>c) Till följd av covid-19-pandemin blev svarsfrekvenserna lägre än normalt (se tabell 1) samtidigt som datainsamlingen utsträcktes till terminsslutet. Detta kan påverka resultatens jämförbarhet med övriga år.</t>
  </si>
  <si>
    <t>d) Till följd av covid-19-pandemin blev svarsfrekvenserna lägre än normalt (se tabell 1) samtidigt som datainsamlingen utsträcktes till terminsslutet. Detta kan påverka resultatens jämförbarhet med övriga år.</t>
  </si>
  <si>
    <t>e) Till följd av covid-19-pandemin blev svarsfrekvenserna lägre än normalt (se tabell 1) samtidigt som datainsamlingen utsträcktes till terminsslutet. Detta kan påverka resultatens jämförbarhet med övriga år.</t>
  </si>
  <si>
    <t>g) Till följd av covid-19-pandemin blev svarsfrekvenserna lägre än normalt (se tabell 1) samtidigt som datainsamlingen utsträcktes till terminsslutet. Detta kan påverka resultatens jämförbarhet med övriga år.</t>
  </si>
  <si>
    <t>a) Till följd av distansundervisning pga. covid-19-pandemin genomfördes ingen datainsamling i gymnasiet 2020.</t>
  </si>
  <si>
    <t>d) Till följd av distansundervisning pga. covid-19-pandemin genomfördes ingen datainsamling i gymnasiet 2020.</t>
  </si>
  <si>
    <t>e) Till följd av distansundervisning pga. covid-19-pandemin genomfördes ingen datainsamling i gymnasiet 2020.</t>
  </si>
  <si>
    <t>c) Till följd av distansundervisning pga. covid-19-pandemin genomfördes ingen datainsamling i gymnasiet 2020.</t>
  </si>
  <si>
    <t>f) Till följd av distansundervisning pga. covid-19-pandemin genomfördes ingen datainsamling i gymnasiet 2020.</t>
  </si>
  <si>
    <t>d) Till följd av covid-19-pandemin blev svarsfrekvenserna lägre än normalt i Åk 9 samtidigt som datainsamlingen avbröts i Gy 2 när hemundervisning infördes.</t>
  </si>
  <si>
    <t>Ja, 5-IAI, N-metyl-2al eller liknande</t>
  </si>
  <si>
    <t/>
  </si>
  <si>
    <t>a) Innan 2012B redovisas endast 30-dagarskonsumtion och frågan var då annorlunda ställd jämfört med senare år.</t>
  </si>
  <si>
    <t>a) År 2012 ändrades tobaksfrågorna. Den förändrade strukturen/formulering av frågorna har betydelse för resultatjämförelser mellan de olika frågeperioderna. Se även tobaksavsnittet i rapporten Skolelevers drogvanor 2013.</t>
  </si>
  <si>
    <t>d) Inklusive snus sedan 2010.</t>
  </si>
  <si>
    <t>c) Inklusive snus sedan 2010.</t>
  </si>
  <si>
    <t>Bort-sorterade formulär</t>
  </si>
  <si>
    <t>Spelat om pengar senaste 12 månaderna</t>
  </si>
  <si>
    <t>Min–max</t>
  </si>
  <si>
    <t>Standardavvikelse</t>
  </si>
  <si>
    <t>Variationskoeffecient</t>
  </si>
  <si>
    <t>1–4</t>
  </si>
  <si>
    <t>0–2</t>
  </si>
  <si>
    <t>d) Rökt senaste 12 månaderna och röker fortfarande.</t>
  </si>
  <si>
    <t>e) Snusat senaste 12 månaderna och snusar fortfarande.</t>
  </si>
  <si>
    <t>f) Anabola androgena steroider.</t>
  </si>
  <si>
    <t>g) Narkotikaklassade läkemedel av typen bensodiazepiner, opioider eller centralstimulerande.</t>
  </si>
  <si>
    <t>a) Opioider och bensodiazepiner med komplettering av centralstimulantia 2019.</t>
  </si>
  <si>
    <t>Ett flertal olika begrepp förekommer vilka får sin definition i respektive tabell. Eftersöks djupare förklaringar hänvisas till de skolrapporter som kan laddas ner från www.can.se.</t>
  </si>
  <si>
    <t>I de fall ett nytt formulär testats med en så kallad split-half (se t.ex. CAN-rapport 134) redovisas det gamla formuläret som A, t.ex. 2012A.</t>
  </si>
  <si>
    <t xml:space="preserve">Tabellbilagan innehåller resultat som används vid uppföljning av regeringens ANDT-strategi. Observera att värden som redovisas i denna bilaga kan i vissa fall avvika jämfört med de resultat som redovisas på www.andtuppfoljning.se. Detta beror på att olika definitioner gjorts. </t>
  </si>
  <si>
    <t>100–300 kr</t>
  </si>
  <si>
    <r>
      <t>0–99 kr</t>
    </r>
    <r>
      <rPr>
        <vertAlign val="superscript"/>
        <sz val="10"/>
        <color theme="1"/>
        <rFont val="Arial"/>
        <family val="2"/>
      </rPr>
      <t>b)</t>
    </r>
  </si>
  <si>
    <t xml:space="preserve">a) År 1989–2003 var frågan uppdelad på sömnmedel och lugnande medel. År 2004 ändrades den till "Har du någon gång använt sömnmedel eller lugnande medel av bensodiazepintyp?". I formulär 2012B ändrades frågan från att mäta läkemedel av bensodiazepintyp till att efterfråga "receptbelagda sömnmedel eller lugnande medel", följt av exempel på bensodiazepiner. Före 2014 löd frågan "utan recept" istället för läkarordination. De förändrade formuleringarna kan vara av betydelse för resultatjämförelser mellan de olika frågeperioderna. </t>
  </si>
  <si>
    <t xml:space="preserve">a) I formulär 2012B ändrades frågan från att mäta läkemedel av bensodiazepintyp till att efterfråga "receptbelagda sömnmedel eller lugnande medel", följt av exempel på bensodiazepiner. Före 2014 löd frågan "utan recept" istället för läkarordination. De förändrade formuleringarna kan vara av betydelse för resultatjämförelser mellan de olika frågeperioderna. </t>
  </si>
  <si>
    <t>Behövt uppsöka sjukhus eller akutmottagn</t>
  </si>
  <si>
    <t>a) Till följd av covid-19-pandemin blev svarsfrekvenserna lägre än normalt (se tabell 1), samtidigt som datainsamlingen utsträcktes till terminsslutet. Detta kan påverka resultatens jämförbarhet med övriga år.</t>
  </si>
  <si>
    <t>b) Till följd av covid-19-pandemin blev svarsfrekvenserna lägre än normalt (se tabell 1), samtidigt som datainsamlingen utsträcktes till terminsslutet. Detta kan påverka resultatens jämförbarhet med övriga år.</t>
  </si>
  <si>
    <t>a) Opioider och bensodiazepiner, med komplettering av centralstimulantia 2019.</t>
  </si>
  <si>
    <t>a) Före år 2004 löd frågan "Har du någon gång använt något av följande dopingmedel (som inte skrivits ut av läkare)?" med AAS som ett alternativ. Den förändrade frågestrukturen kan vara av betydelse för resultatjämförelser mellan de olika frågeperioderna. Frågan har även genomgått marginella justeringar åren 1994, 1995, 1998 och 2012B.</t>
  </si>
  <si>
    <t>a) År 2012B förändrades frågebatteriet då amfetamin- och ecstasyalternativen togs bort, samtidigt som snus lades till. I 2015 års formulär efterfrågas även risken med att använda hasch eller marijuana varje helg. Den förändrade frågestrukturen kan vara av betydelse för resultatjämförelser mellan de olika perioderna.</t>
  </si>
  <si>
    <t>b) Den förändrade datainsamlingsmetoden 2019 innebar, för de elever som besvarat formuläret digitalt, en omfördelning av svaren mellan svarsalternativen ingen risk, vet ej och ej svar.</t>
  </si>
  <si>
    <t>c) Till följd av covid-19-pandemin blev svarsfrekvenserna lägre än normalt (se tabell 1), samtidigt som datainsamlingen utsträcktes till terminsslutet. Detta kan påverka resultatens jämförbarhet med övriga år.</t>
  </si>
  <si>
    <t>a) Den förändrade datainsamlingsmetoden 2019 innebar, för de elever som besvarat formuläret digitalt, en omfördelning av svaren mellan svarsalternativen ingen risk, vet ej och ej svar.</t>
  </si>
  <si>
    <t xml:space="preserve">a) År 2012B förändrades frågebatteriet då amfetamin- och ecstasyalternativen togs bort, samtidigt som snus lades till. Före 2012B ingick heller inte uttrycket boffa i frågeformuleringen. I 2015 års formulär efterfrågas även risken med att använda hasch eller marijuana varje helg. Dessa förändringar kan vara av betydelse för resultatjämförelser mellan de olika perioderna. </t>
  </si>
  <si>
    <t>Andelen elever som vid ett och samma tillfälle druckit alkohol motsvarande minst 18 cl sprit (en halv kvarting) eller en helflaska vin eller fyra stora flaskor stark cider/alkoläsk eller fyra burkar starköl eller sex burkar folköl, efter kön. Gymnasiets år 2. 2004–2012A.</t>
  </si>
  <si>
    <t>a) År 2000-2010 var svarsalternativen Aldrig, 1 gång, 2 gånger och 3 gånger eller mer. År 2012B-2013 var alternativen Aldrig, 1 gång och 2 gånger eller mer.</t>
  </si>
  <si>
    <t>*</t>
  </si>
  <si>
    <r>
      <t>Andelen elever som vid ett och samma tillfälle druckit alkohol motsvarande minst fyra stora burkar starköl/starkcider eller 18 cl (en halv kvarting) sprit eller en helflaska vin eller sex burkar folköl, efter kön</t>
    </r>
    <r>
      <rPr>
        <b/>
        <vertAlign val="superscript"/>
        <sz val="10"/>
        <color indexed="8"/>
        <rFont val="Arial"/>
        <family val="2"/>
      </rPr>
      <t>a)</t>
    </r>
    <r>
      <rPr>
        <b/>
        <sz val="10"/>
        <color indexed="8"/>
        <rFont val="Arial"/>
        <family val="2"/>
      </rPr>
      <t>. Årskurs 9. 1972–2012A.</t>
    </r>
  </si>
  <si>
    <r>
      <t>2020</t>
    </r>
    <r>
      <rPr>
        <vertAlign val="superscript"/>
        <sz val="10"/>
        <color rgb="FF000000"/>
        <rFont val="Arial"/>
        <family val="2"/>
      </rPr>
      <t>b)</t>
    </r>
  </si>
  <si>
    <r>
      <t>2020</t>
    </r>
    <r>
      <rPr>
        <vertAlign val="superscript"/>
        <sz val="10"/>
        <rFont val="Arial"/>
        <family val="2"/>
      </rPr>
      <t>b)</t>
    </r>
  </si>
  <si>
    <r>
      <t>2020</t>
    </r>
    <r>
      <rPr>
        <vertAlign val="superscript"/>
        <sz val="10"/>
        <rFont val="Arial"/>
        <family val="2"/>
      </rPr>
      <t>c)</t>
    </r>
  </si>
  <si>
    <r>
      <t>Totalt</t>
    </r>
    <r>
      <rPr>
        <vertAlign val="superscript"/>
        <sz val="10"/>
        <color indexed="8"/>
        <rFont val="Arial"/>
        <family val="2"/>
      </rPr>
      <t>b)</t>
    </r>
  </si>
  <si>
    <r>
      <t>2020</t>
    </r>
    <r>
      <rPr>
        <vertAlign val="superscript"/>
        <sz val="10"/>
        <rFont val="Arial"/>
        <family val="2"/>
      </rPr>
      <t>a)</t>
    </r>
  </si>
  <si>
    <r>
      <t>2019</t>
    </r>
    <r>
      <rPr>
        <vertAlign val="superscript"/>
        <sz val="10"/>
        <color indexed="8"/>
        <rFont val="Arial"/>
        <family val="2"/>
      </rPr>
      <t>a)</t>
    </r>
  </si>
  <si>
    <r>
      <t>2020</t>
    </r>
    <r>
      <rPr>
        <vertAlign val="superscript"/>
        <sz val="10"/>
        <color rgb="FF000000"/>
        <rFont val="Arial"/>
        <family val="2"/>
      </rPr>
      <t>d)</t>
    </r>
  </si>
  <si>
    <r>
      <t>2020</t>
    </r>
    <r>
      <rPr>
        <vertAlign val="superscript"/>
        <sz val="10"/>
        <color rgb="FF000000"/>
        <rFont val="Arial"/>
        <family val="2"/>
      </rPr>
      <t>e)</t>
    </r>
  </si>
  <si>
    <r>
      <t>Har du någonsin fått något av följande problem på grund av att du druckit alkohol?</t>
    </r>
    <r>
      <rPr>
        <b/>
        <vertAlign val="superscript"/>
        <sz val="10"/>
        <color theme="1"/>
        <rFont val="Arial"/>
        <family val="2"/>
      </rPr>
      <t>a)</t>
    </r>
    <r>
      <rPr>
        <b/>
        <sz val="10"/>
        <color theme="1"/>
        <rFont val="Arial"/>
        <family val="2"/>
      </rPr>
      <t xml:space="preserve"> Årskurs 9. 1995-2012A.</t>
    </r>
  </si>
  <si>
    <r>
      <t>Har du någonsin fått något av följande problem på grund av att du druckit alkohol?</t>
    </r>
    <r>
      <rPr>
        <b/>
        <vertAlign val="superscript"/>
        <sz val="10"/>
        <color theme="1"/>
        <rFont val="Arial"/>
        <family val="2"/>
      </rPr>
      <t>a)</t>
    </r>
    <r>
      <rPr>
        <b/>
        <sz val="10"/>
        <color theme="1"/>
        <rFont val="Arial"/>
        <family val="2"/>
      </rPr>
      <t xml:space="preserve"> Gymnasiet år 2. 2004-2012A.</t>
    </r>
  </si>
  <si>
    <r>
      <t>2020</t>
    </r>
    <r>
      <rPr>
        <vertAlign val="superscript"/>
        <sz val="10"/>
        <color theme="1"/>
        <rFont val="Arial"/>
        <family val="2"/>
      </rPr>
      <t>b)</t>
    </r>
  </si>
  <si>
    <r>
      <t>2019</t>
    </r>
    <r>
      <rPr>
        <vertAlign val="superscript"/>
        <sz val="10"/>
        <color theme="1"/>
        <rFont val="Arial"/>
        <family val="2"/>
      </rPr>
      <t>a)</t>
    </r>
  </si>
  <si>
    <r>
      <t>Ej svar</t>
    </r>
    <r>
      <rPr>
        <vertAlign val="superscript"/>
        <sz val="10"/>
        <color indexed="8"/>
        <rFont val="Arial"/>
        <family val="2"/>
      </rPr>
      <t>a)</t>
    </r>
  </si>
  <si>
    <r>
      <t>2020</t>
    </r>
    <r>
      <rPr>
        <vertAlign val="superscript"/>
        <sz val="10"/>
        <color theme="1"/>
        <rFont val="Arial"/>
        <family val="2"/>
      </rPr>
      <t>g)</t>
    </r>
  </si>
  <si>
    <r>
      <t>Cannabis</t>
    </r>
    <r>
      <rPr>
        <vertAlign val="superscript"/>
        <sz val="10"/>
        <color theme="1"/>
        <rFont val="Arial"/>
        <family val="2"/>
      </rPr>
      <t>a)</t>
    </r>
  </si>
  <si>
    <r>
      <t>Heroin</t>
    </r>
    <r>
      <rPr>
        <vertAlign val="superscript"/>
        <sz val="10"/>
        <color theme="1"/>
        <rFont val="Arial"/>
        <family val="2"/>
      </rPr>
      <t>b)</t>
    </r>
  </si>
  <si>
    <r>
      <t>Kokain</t>
    </r>
    <r>
      <rPr>
        <vertAlign val="superscript"/>
        <sz val="10"/>
        <color theme="1"/>
        <rFont val="Arial"/>
        <family val="2"/>
      </rPr>
      <t>c)</t>
    </r>
  </si>
  <si>
    <r>
      <t>LSD</t>
    </r>
    <r>
      <rPr>
        <vertAlign val="superscript"/>
        <sz val="10"/>
        <color theme="1"/>
        <rFont val="Arial"/>
        <family val="2"/>
      </rPr>
      <t>d)</t>
    </r>
  </si>
  <si>
    <r>
      <t>Sömn-/lugnande medel</t>
    </r>
    <r>
      <rPr>
        <vertAlign val="superscript"/>
        <sz val="10"/>
        <color theme="1"/>
        <rFont val="Arial"/>
        <family val="2"/>
      </rPr>
      <t>e)</t>
    </r>
  </si>
  <si>
    <r>
      <t>Smärtstillande medel</t>
    </r>
    <r>
      <rPr>
        <vertAlign val="superscript"/>
        <sz val="10"/>
        <color theme="1"/>
        <rFont val="Arial"/>
        <family val="2"/>
      </rPr>
      <t>e)</t>
    </r>
  </si>
  <si>
    <r>
      <t>Central-stimulerande medel</t>
    </r>
    <r>
      <rPr>
        <vertAlign val="superscript"/>
        <sz val="10"/>
        <color theme="1"/>
        <rFont val="Arial"/>
        <family val="2"/>
      </rPr>
      <t>e)</t>
    </r>
  </si>
  <si>
    <r>
      <t>Ej svar</t>
    </r>
    <r>
      <rPr>
        <vertAlign val="superscript"/>
        <sz val="10"/>
        <color theme="1"/>
        <rFont val="Arial"/>
        <family val="2"/>
      </rPr>
      <t>f)</t>
    </r>
  </si>
  <si>
    <r>
      <t>2020</t>
    </r>
    <r>
      <rPr>
        <vertAlign val="superscript"/>
        <sz val="10"/>
        <color theme="1"/>
        <rFont val="Arial"/>
        <family val="2"/>
      </rPr>
      <t>f)</t>
    </r>
  </si>
  <si>
    <r>
      <t>Kompis el. pojk-/flickvän</t>
    </r>
    <r>
      <rPr>
        <vertAlign val="superscript"/>
        <sz val="10"/>
        <color theme="1"/>
        <rFont val="Arial"/>
        <family val="2"/>
      </rPr>
      <t>a)</t>
    </r>
  </si>
  <si>
    <r>
      <t>2020</t>
    </r>
    <r>
      <rPr>
        <vertAlign val="superscript"/>
        <sz val="10"/>
        <color rgb="FF000000"/>
        <rFont val="Arial"/>
        <family val="2"/>
      </rPr>
      <t>c)</t>
    </r>
  </si>
  <si>
    <r>
      <t>Senaste 30 dagarna</t>
    </r>
    <r>
      <rPr>
        <vertAlign val="superscript"/>
        <sz val="10"/>
        <rFont val="Arial"/>
        <family val="2"/>
      </rPr>
      <t>b)</t>
    </r>
  </si>
  <si>
    <r>
      <t>2019</t>
    </r>
    <r>
      <rPr>
        <vertAlign val="superscript"/>
        <sz val="10"/>
        <rFont val="Arial"/>
        <family val="2"/>
      </rPr>
      <t>a)</t>
    </r>
  </si>
  <si>
    <r>
      <t>2020</t>
    </r>
    <r>
      <rPr>
        <vertAlign val="superscript"/>
        <sz val="10"/>
        <rFont val="Arial"/>
        <family val="2"/>
      </rPr>
      <t>e)</t>
    </r>
  </si>
  <si>
    <r>
      <t>Använt marijuana eller hasch</t>
    </r>
    <r>
      <rPr>
        <vertAlign val="superscript"/>
        <sz val="10"/>
        <color indexed="8"/>
        <rFont val="Arial"/>
        <family val="2"/>
      </rPr>
      <t>b)</t>
    </r>
  </si>
  <si>
    <r>
      <t>Sniffat/boffat</t>
    </r>
    <r>
      <rPr>
        <vertAlign val="superscript"/>
        <sz val="10"/>
        <color indexed="8"/>
        <rFont val="Arial"/>
        <family val="2"/>
      </rPr>
      <t>c)</t>
    </r>
  </si>
  <si>
    <r>
      <t>Någon av
substanserna</t>
    </r>
    <r>
      <rPr>
        <vertAlign val="superscript"/>
        <sz val="10"/>
        <color rgb="FF000000"/>
        <rFont val="Arial"/>
        <family val="2"/>
      </rPr>
      <t>d)</t>
    </r>
  </si>
  <si>
    <r>
      <t>Sniffat/boffat</t>
    </r>
    <r>
      <rPr>
        <vertAlign val="superscript"/>
        <sz val="10"/>
        <color indexed="8"/>
        <rFont val="Arial"/>
        <family val="2"/>
      </rPr>
      <t>b)</t>
    </r>
  </si>
  <si>
    <r>
      <t>Någon av
substanserna</t>
    </r>
    <r>
      <rPr>
        <vertAlign val="superscript"/>
        <sz val="10"/>
        <color rgb="FF000000"/>
        <rFont val="Arial"/>
        <family val="2"/>
      </rPr>
      <t>c)</t>
    </r>
  </si>
  <si>
    <r>
      <t>2020</t>
    </r>
    <r>
      <rPr>
        <vertAlign val="superscript"/>
        <sz val="10"/>
        <rFont val="Arial"/>
        <family val="2"/>
      </rPr>
      <t>d)</t>
    </r>
  </si>
  <si>
    <r>
      <t>Ja, cigaretter</t>
    </r>
    <r>
      <rPr>
        <vertAlign val="superscript"/>
        <sz val="10"/>
        <color theme="1"/>
        <rFont val="Arial"/>
        <family val="2"/>
      </rPr>
      <t>a)</t>
    </r>
  </si>
  <si>
    <r>
      <t>Nej, inget av ovanstående</t>
    </r>
    <r>
      <rPr>
        <vertAlign val="superscript"/>
        <sz val="10"/>
        <color theme="1"/>
        <rFont val="Arial"/>
        <family val="2"/>
      </rPr>
      <t>a)</t>
    </r>
  </si>
  <si>
    <r>
      <t>2019</t>
    </r>
    <r>
      <rPr>
        <vertAlign val="superscript"/>
        <sz val="10"/>
        <color indexed="8"/>
        <rFont val="Arial"/>
        <family val="2"/>
      </rPr>
      <t>b)</t>
    </r>
  </si>
  <si>
    <r>
      <t>2020</t>
    </r>
    <r>
      <rPr>
        <vertAlign val="superscript"/>
        <sz val="10"/>
        <color indexed="8"/>
        <rFont val="Arial"/>
        <family val="2"/>
      </rPr>
      <t>c)</t>
    </r>
  </si>
  <si>
    <r>
      <t>2020</t>
    </r>
    <r>
      <rPr>
        <vertAlign val="superscript"/>
        <sz val="10"/>
        <color indexed="8"/>
        <rFont val="Arial"/>
        <family val="2"/>
      </rPr>
      <t>b)</t>
    </r>
  </si>
  <si>
    <r>
      <t>Har inte spelat de senaste 30 dagarna</t>
    </r>
    <r>
      <rPr>
        <vertAlign val="superscript"/>
        <sz val="10"/>
        <color theme="1"/>
        <rFont val="Arial"/>
        <family val="2"/>
      </rPr>
      <t>a)</t>
    </r>
  </si>
  <si>
    <r>
      <t>2020</t>
    </r>
    <r>
      <rPr>
        <vertAlign val="superscript"/>
        <sz val="10"/>
        <color theme="1"/>
        <rFont val="Arial"/>
        <family val="2"/>
      </rPr>
      <t>c)</t>
    </r>
  </si>
  <si>
    <r>
      <t>Varken bra eller
dåligt</t>
    </r>
    <r>
      <rPr>
        <vertAlign val="superscript"/>
        <sz val="10"/>
        <color theme="1"/>
        <rFont val="Arial"/>
        <family val="2"/>
      </rPr>
      <t>a)</t>
    </r>
  </si>
  <si>
    <r>
      <t>Druckit alkohol senaste 12 månaderna</t>
    </r>
    <r>
      <rPr>
        <vertAlign val="superscript"/>
        <sz val="10"/>
        <color theme="1"/>
        <rFont val="Arial"/>
        <family val="2"/>
      </rPr>
      <t>b)</t>
    </r>
  </si>
  <si>
    <r>
      <t>Intensivkonsument</t>
    </r>
    <r>
      <rPr>
        <vertAlign val="superscript"/>
        <sz val="10"/>
        <color theme="1"/>
        <rFont val="Arial"/>
        <family val="2"/>
      </rPr>
      <t>c)</t>
    </r>
  </si>
  <si>
    <r>
      <t>Rökare</t>
    </r>
    <r>
      <rPr>
        <vertAlign val="superscript"/>
        <sz val="10"/>
        <color theme="1"/>
        <rFont val="Arial"/>
        <family val="2"/>
      </rPr>
      <t>d)</t>
    </r>
  </si>
  <si>
    <r>
      <t>Snusare</t>
    </r>
    <r>
      <rPr>
        <vertAlign val="superscript"/>
        <sz val="10"/>
        <color theme="1"/>
        <rFont val="Arial"/>
        <family val="2"/>
      </rPr>
      <t>e)</t>
    </r>
  </si>
  <si>
    <r>
      <t>Använt AAS senaste 12 månaderna</t>
    </r>
    <r>
      <rPr>
        <vertAlign val="superscript"/>
        <sz val="10"/>
        <color theme="1"/>
        <rFont val="Arial"/>
        <family val="2"/>
      </rPr>
      <t>f)</t>
    </r>
  </si>
  <si>
    <r>
      <t>Använt läkemdel utan recept senaste 12 månaderna</t>
    </r>
    <r>
      <rPr>
        <vertAlign val="superscript"/>
        <sz val="10"/>
        <color theme="1"/>
        <rFont val="Arial"/>
        <family val="2"/>
      </rPr>
      <t>g)</t>
    </r>
  </si>
  <si>
    <t>Västmanland</t>
  </si>
  <si>
    <t>a) Åren 1997 och 2012 ändrades tobaksfrågorna. Den förändrade strukturen/formulering av frågorna har betydelse för resultatjämförelser mellan de olika frågeperioderna. Se även tobaksavsnittet i rapporten Skolelevers drogvanor 2013.</t>
  </si>
  <si>
    <t>b) Andel för alla utgör medelvärdet för pojkar och flickor då originaldatat från 2004 för denna fråga inte längre finns att tillgå.</t>
  </si>
  <si>
    <t>6–14</t>
  </si>
  <si>
    <t>b) Benämns även "alkoholkonsument".</t>
  </si>
  <si>
    <t>Andelen elever som använt läkemedel tillsammans med alkohol i berusningssyfte någon gång, de senaste 12 månaderna respektive de senaste 30 dagarna, efter kön. Gymnasiets år 2.  2004–2021.</t>
  </si>
  <si>
    <t>b) Röker/snusar dagligen eller nästan dagligen.</t>
  </si>
  <si>
    <t>Från vem/vilka har du fått tag på narkotika? Procentuell fördelning efter kön bland dem som använt narkotika. Årskurs 9. 2007–2021.</t>
  </si>
  <si>
    <t>Från vem/vilka har du fått tag på narkotika? Procentuell fördelning efter kön bland dem som använt narkotika. Gymnasiets år 2. 2007–2021.</t>
  </si>
  <si>
    <t>Kokain</t>
  </si>
  <si>
    <r>
      <t>LSD</t>
    </r>
    <r>
      <rPr>
        <vertAlign val="superscript"/>
        <sz val="10"/>
        <color theme="1"/>
        <rFont val="Arial"/>
        <family val="2"/>
      </rPr>
      <t>c)</t>
    </r>
  </si>
  <si>
    <r>
      <t>Sömn-/lugnande medel</t>
    </r>
    <r>
      <rPr>
        <vertAlign val="superscript"/>
        <sz val="10"/>
        <color theme="1"/>
        <rFont val="Arial"/>
        <family val="2"/>
      </rPr>
      <t>d)</t>
    </r>
  </si>
  <si>
    <r>
      <t>Smärtstillande medel</t>
    </r>
    <r>
      <rPr>
        <vertAlign val="superscript"/>
        <sz val="10"/>
        <color theme="1"/>
        <rFont val="Arial"/>
        <family val="2"/>
      </rPr>
      <t>d)</t>
    </r>
  </si>
  <si>
    <r>
      <t>Centralstimulerande medel</t>
    </r>
    <r>
      <rPr>
        <vertAlign val="superscript"/>
        <sz val="10"/>
        <color theme="1"/>
        <rFont val="Arial"/>
        <family val="2"/>
      </rPr>
      <t>d)</t>
    </r>
  </si>
  <si>
    <r>
      <t>Ej svar</t>
    </r>
    <r>
      <rPr>
        <vertAlign val="superscript"/>
        <sz val="10"/>
        <color theme="1"/>
        <rFont val="Arial"/>
        <family val="2"/>
      </rPr>
      <t>e)</t>
    </r>
  </si>
  <si>
    <t>2021</t>
  </si>
  <si>
    <t>c) Pga ett fel i programmeringen i det digitala formuläret utgörs 2019 års svar endast av elever som besvarat denna fråga med pappersenkät. n: Pojkar=998; Flickor=1028; Totalt=2084.</t>
  </si>
  <si>
    <t>d) Till följd av covid-19-pandemin blev svarsfrekvenserna lägre än normalt (se tabell 1), samtidigt som datainsamlingen utsträcktes till terminsslutet. Detta kan påverka resultatens jämförbarhet med övriga år.</t>
  </si>
  <si>
    <r>
      <t>2020</t>
    </r>
    <r>
      <rPr>
        <vertAlign val="superscript"/>
        <sz val="10"/>
        <color theme="1"/>
        <rFont val="Arial"/>
        <family val="2"/>
      </rPr>
      <t>d)</t>
    </r>
  </si>
  <si>
    <r>
      <t>2019</t>
    </r>
    <r>
      <rPr>
        <vertAlign val="superscript"/>
        <sz val="10"/>
        <color theme="1"/>
        <rFont val="Arial"/>
        <family val="2"/>
      </rPr>
      <t>c)</t>
    </r>
  </si>
  <si>
    <t>c) Pga ett fel i programmeringen i det digitala formuläret utgörs 2019 års svar endast av elever som besvarat denna fråga med pappersenkät. n: Pojkar=973; Flickor=930; Totalt=1926.</t>
  </si>
  <si>
    <t>a) Åren 2005–2012A föregicks frågan ej av något filter om spelande överhuvudtaget förekommit de senaste 12 månaderna.</t>
  </si>
  <si>
    <t>Poker online</t>
  </si>
  <si>
    <t>Poker på annat sätt</t>
  </si>
  <si>
    <r>
      <t>2019</t>
    </r>
    <r>
      <rPr>
        <vertAlign val="superscript"/>
        <sz val="10"/>
        <color rgb="FF000000"/>
        <rFont val="Arial"/>
        <family val="2"/>
      </rPr>
      <t>a)</t>
    </r>
  </si>
  <si>
    <t>Spelautomater online</t>
  </si>
  <si>
    <t>Casinospel online</t>
  </si>
  <si>
    <t>Casinospel på annat sätt</t>
  </si>
  <si>
    <t>Spelautomater på annat sätt</t>
  </si>
  <si>
    <t>Lotterier online</t>
  </si>
  <si>
    <t>Lotterier på annat sätt</t>
  </si>
  <si>
    <t>Sport eller hästar online</t>
  </si>
  <si>
    <t>Sport eller hästar på annat sätt</t>
  </si>
  <si>
    <t>Vadslagning på e-sport online</t>
  </si>
  <si>
    <t>Vadslagning på e-sport på annat sätt</t>
  </si>
  <si>
    <t>Annan vadslagning online</t>
  </si>
  <si>
    <t>Annan vadslagning på annat sätt</t>
  </si>
  <si>
    <r>
      <t>Denna Excelfil utgörs av tabeller innehållande data hämtade från CAN:s nationella skolundersökning bland elever i årskurs 9 och gymnasiets år 2. Undersökningen i årskurs 9 påbörjades 1971 och den i gymnasiet 2004.
Värdena redovisas med två decimaler från och med 1989.
Materialet presenteras per årskurs och (med något undantag) fördelat efter kön. Normalt redovisas procenttalen beräknade på samtliga deltagande elever. Antalet deltagande elever för varje år redovisas i tabell 1. I några tabeller redovisas beräkningar gjorda på en särskild grupp elever. I dessa fall framgår detta i rubriken samt genom att antalet respondenter i gruppen redovisas efter bokstaven n=.</t>
    </r>
    <r>
      <rPr>
        <sz val="11"/>
        <rFont val="Calibri"/>
        <family val="2"/>
        <scheme val="minor"/>
      </rPr>
      <t xml:space="preserve"> Ibland sker mindre uppdateringar av tidigare års värden. I de fall större revideringar genomförts framgår detta av respektive tabell.</t>
    </r>
    <r>
      <rPr>
        <sz val="11"/>
        <color theme="1"/>
        <rFont val="Calibri"/>
        <family val="2"/>
        <scheme val="minor"/>
      </rPr>
      <t xml:space="preserve"> För mer information om undersökningarna hänvisas till de skolrapporter som kan laddas ner från www.can.se.</t>
    </r>
  </si>
  <si>
    <t>a) År 2012B ändrades tobaksfrågorna. Den förändrade strukturen/formuleringen av frågorna har betydelse för resultatjämförelser mellan de olika frågeperioderna. Från 2012B definieras en snusare som någon som snusat senaste 12 månaderna och sagt att den fortfarande snusar. Se även tobaksavsnittet i rapporten Skolelevers drogvanor 2013.</t>
  </si>
  <si>
    <t>a) Åren 1983, 1997 och 2012B ändrades tobaksfrågorna. Den förändrade strukturen/formuleringen av frågorna har betydelse för resultatjämförelser mellan de olika frågeperioderna. Från 2012B definieras en snusare som någon som snusat senaste 12 månaderna och sagt att den fortfarande snusar. Se även tobaksavsnittet i rapporten Skolelevers drogvanor 2013.</t>
  </si>
  <si>
    <t>a) År 1997 och 2012 ändrades tobaksfrågorna. Den förändrade strukturen/formuleringen av frågorna kan vara av betydelse för resultatjämförelser mellan de olika frågeperioderna. Se tobaksavsnittet i rapporten Skolelevers drogvanor 2013.</t>
  </si>
  <si>
    <t>a)  Före formulär 2012B formulerades tobaksfrågorna på ett annat sätt. Den förändrade strukturen/formuleringen av frågorna kan vara av betydelse för resultatjämförelser mellan de olika frågeperioderna. Se tobaksavsnittet i rapporten Skolelevers drogvanor 2013.</t>
  </si>
  <si>
    <t>Källa: CAN:s nationella skolundersökning.</t>
  </si>
  <si>
    <t xml:space="preserve"> CAN:s nationella skolundersökning 2022</t>
  </si>
  <si>
    <r>
      <t>Andelen elever som använt receptbelagda sömnmedel eller lugnande medel utan läkarordination någon gång, de senaste 12 månaderna respektive de senaste 30 dagarna, efter kön</t>
    </r>
    <r>
      <rPr>
        <b/>
        <vertAlign val="superscript"/>
        <sz val="10"/>
        <color theme="1"/>
        <rFont val="Arial"/>
        <family val="2"/>
      </rPr>
      <t>a)</t>
    </r>
    <r>
      <rPr>
        <b/>
        <sz val="10"/>
        <color theme="1"/>
        <rFont val="Arial"/>
        <family val="2"/>
      </rPr>
      <t>. Årskurs 9. 1989–2022.</t>
    </r>
  </si>
  <si>
    <r>
      <t>Andelen elever som använt receptbelagda sömnmedel eller lugnande medel utan läkarordination någon gång, de senaste 12 månaderna respektive de senaste 30 dagarna, efter kön</t>
    </r>
    <r>
      <rPr>
        <b/>
        <vertAlign val="superscript"/>
        <sz val="10"/>
        <color theme="1"/>
        <rFont val="Arial"/>
        <family val="2"/>
      </rPr>
      <t>a)</t>
    </r>
    <r>
      <rPr>
        <b/>
        <sz val="10"/>
        <color theme="1"/>
        <rFont val="Arial"/>
        <family val="2"/>
      </rPr>
      <t>. Gymnasiets år 2. 2004–2022.</t>
    </r>
  </si>
  <si>
    <t>Andelen elever som använt receptbelagda smärtstillande medel utan läkarordination någon gång, de senaste 12 månaderna respektive de senaste 30 dagarna, efter kön. Årskurs 9.  2015–2022.</t>
  </si>
  <si>
    <t>Andelen elever som använt receptbelagda smärtstillande medel utan läkarordination någon gång, de senaste 12 månaderna respektive de senaste 30 dagarna, efter kön. Gymnasiet år 2. 2015–2022.</t>
  </si>
  <si>
    <t>Andelen elever som använt receptbelagda centralstimulerande läkemedel utan läkarordination någon gång, de senaste 12 månaderna respektive de senaste 30 dagarna efter kön. Årskurs 9. 2019–2022.</t>
  </si>
  <si>
    <t>Andelen elever som använt receptbelagda centralstimulerande läkemedel utan läkarordination någon gång, de senaste 12 månaderna respektive de senaste 30 dagarna, efter kön. Gymnasiet år 2. 2019–2022.</t>
  </si>
  <si>
    <r>
      <t>Andelen elever som använt receptbelagda narkotikaklassade läkemedel</t>
    </r>
    <r>
      <rPr>
        <b/>
        <vertAlign val="superscript"/>
        <sz val="10"/>
        <color theme="1"/>
        <rFont val="Arial"/>
        <family val="2"/>
      </rPr>
      <t>a)</t>
    </r>
    <r>
      <rPr>
        <b/>
        <sz val="10"/>
        <color theme="1"/>
        <rFont val="Arial"/>
        <family val="2"/>
      </rPr>
      <t xml:space="preserve"> utan läkarordination någon gång, de senaste 12 månaderna respektive de senaste 30 dagarna, efter kön. Årskurs 9.  2015–2022.</t>
    </r>
  </si>
  <si>
    <r>
      <t>Andelen elever som sniffat/boffat någon gång, de senaste 12 månaderna respektive de senaste 30 dagarna efter kön</t>
    </r>
    <r>
      <rPr>
        <b/>
        <vertAlign val="superscript"/>
        <sz val="10"/>
        <color theme="1"/>
        <rFont val="Arial"/>
        <family val="2"/>
      </rPr>
      <t>a)</t>
    </r>
    <r>
      <rPr>
        <b/>
        <sz val="10"/>
        <color theme="1"/>
        <rFont val="Arial"/>
        <family val="2"/>
      </rPr>
      <t>. Årskurs 9. 1971–2022.</t>
    </r>
  </si>
  <si>
    <r>
      <t>Andelen elever som sniffat/boffat någon gång, de senaste 12 månaderna respektive de senaste 30 dagarna efter kön</t>
    </r>
    <r>
      <rPr>
        <b/>
        <vertAlign val="superscript"/>
        <sz val="10"/>
        <color theme="1"/>
        <rFont val="Arial"/>
        <family val="2"/>
      </rPr>
      <t>a)</t>
    </r>
    <r>
      <rPr>
        <b/>
        <sz val="10"/>
        <color theme="1"/>
        <rFont val="Arial"/>
        <family val="2"/>
      </rPr>
      <t>. Gymnasiets år 2. 2004–2022.</t>
    </r>
  </si>
  <si>
    <r>
      <t>Andelen elever som använt läkemedel tillsammans med alkohol i berusningssyfte någon gång, de senaste 12 månaderna respektive de senaste 30 dagarna, efter kön</t>
    </r>
    <r>
      <rPr>
        <b/>
        <vertAlign val="superscript"/>
        <sz val="10"/>
        <color theme="1"/>
        <rFont val="Arial"/>
        <family val="2"/>
      </rPr>
      <t>a)</t>
    </r>
    <r>
      <rPr>
        <b/>
        <sz val="10"/>
        <color theme="1"/>
        <rFont val="Arial"/>
        <family val="2"/>
      </rPr>
      <t>. Årskurs 9.  1989–2022.</t>
    </r>
  </si>
  <si>
    <r>
      <t>Andelen elever som använt anabola androgena steroider (AAS) någon gång, de senaste 12 månaderna respektive de senaste 30 dagarna, efter kön</t>
    </r>
    <r>
      <rPr>
        <b/>
        <vertAlign val="superscript"/>
        <sz val="10"/>
        <color theme="1"/>
        <rFont val="Arial"/>
        <family val="2"/>
      </rPr>
      <t>a)</t>
    </r>
    <r>
      <rPr>
        <b/>
        <sz val="10"/>
        <color theme="1"/>
        <rFont val="Arial"/>
        <family val="2"/>
      </rPr>
      <t>. Årskurs 9. 1993–2022.</t>
    </r>
  </si>
  <si>
    <t>Andelen elever som använt anabola androgena steroider (AAS) någon gång, de senaste 12 månaderna respektive de senaste 30 dagarna, efter kön. Gymnasiets år 2. 2004–2022.</t>
  </si>
  <si>
    <t>Hur trivs du i skolan? Procentuell fördelning efter kön. Årskurs 9. 1984–2022.</t>
  </si>
  <si>
    <t>Hur trivs du i skolan? Procentuell fördelning efter kön. Gymnasiets år 2. 2004–2022.</t>
  </si>
  <si>
    <r>
      <t>Nej</t>
    </r>
    <r>
      <rPr>
        <vertAlign val="superscript"/>
        <sz val="10"/>
        <color theme="1"/>
        <rFont val="Arial"/>
        <family val="2"/>
      </rPr>
      <t>b)</t>
    </r>
  </si>
  <si>
    <t>b) Före år 2012B löd alternativet "Nej, aldrig".</t>
  </si>
  <si>
    <t>a) Ha ogiltig frånvaro lades till i frågan 2022.</t>
  </si>
  <si>
    <r>
      <t>Brukar du skolka/ha ogiltig frånvaro</t>
    </r>
    <r>
      <rPr>
        <b/>
        <vertAlign val="superscript"/>
        <sz val="10"/>
        <color theme="1"/>
        <rFont val="Arial"/>
        <family val="2"/>
      </rPr>
      <t>a)</t>
    </r>
    <r>
      <rPr>
        <b/>
        <sz val="10"/>
        <color theme="1"/>
        <rFont val="Arial"/>
        <family val="2"/>
      </rPr>
      <t>?  Procentuell fördelning efter kön. Gymnasiets år 2. 2004–2022.</t>
    </r>
  </si>
  <si>
    <r>
      <t>Brukar du skolka/ha ogiltig frånvaro</t>
    </r>
    <r>
      <rPr>
        <b/>
        <vertAlign val="superscript"/>
        <sz val="10"/>
        <color theme="1"/>
        <rFont val="Arial"/>
        <family val="2"/>
      </rPr>
      <t>a)</t>
    </r>
    <r>
      <rPr>
        <b/>
        <sz val="10"/>
        <color theme="1"/>
        <rFont val="Arial"/>
        <family val="2"/>
      </rPr>
      <t>?  Procentuell fördelning efter kön. Årskurs 9. 1984–2022.</t>
    </r>
  </si>
  <si>
    <t>Andelen elever som uppgett att de kan få tag på något av följande inom 24 timmar, efter kön. Årskurs 9. 2012–2022.</t>
  </si>
  <si>
    <r>
      <t>Ja, alkohol totalt</t>
    </r>
    <r>
      <rPr>
        <vertAlign val="superscript"/>
        <sz val="10"/>
        <color theme="1"/>
        <rFont val="Arial"/>
        <family val="2"/>
      </rPr>
      <t>a)</t>
    </r>
  </si>
  <si>
    <t>Ja, snus</t>
  </si>
  <si>
    <t>a) Från och med 2022 adderas till folköl kategorin alkohol starkare än folköl, tidigare adderades kategorierna alkohol från Systembolaget och smugglad alkohol.</t>
  </si>
  <si>
    <r>
      <t>Ja, snus</t>
    </r>
    <r>
      <rPr>
        <vertAlign val="superscript"/>
        <sz val="10"/>
        <color theme="1"/>
        <rFont val="Arial"/>
        <family val="2"/>
      </rPr>
      <t>a)</t>
    </r>
  </si>
  <si>
    <t>Andelen elever som uppgett att de kan få tag på något av följande inom 24 timmar, efter kön. Gymnasiets år 2. 2012–2022.</t>
  </si>
  <si>
    <r>
      <t>Ja, alkohol totalt</t>
    </r>
    <r>
      <rPr>
        <vertAlign val="superscript"/>
        <sz val="10"/>
        <color theme="1"/>
        <rFont val="Arial"/>
        <family val="2"/>
      </rPr>
      <t>a)b)</t>
    </r>
  </si>
  <si>
    <r>
      <t>Andelen elever som debuterat med respektive beteende vid 13 års ålder eller tidigare, efter kön</t>
    </r>
    <r>
      <rPr>
        <b/>
        <vertAlign val="superscript"/>
        <sz val="10"/>
        <color indexed="8"/>
        <rFont val="Arial"/>
        <family val="2"/>
      </rPr>
      <t>a)</t>
    </r>
    <r>
      <rPr>
        <b/>
        <sz val="10"/>
        <color indexed="8"/>
        <rFont val="Arial"/>
        <family val="2"/>
      </rPr>
      <t>. Årskurs 9. 1989–2022.</t>
    </r>
  </si>
  <si>
    <r>
      <t>Andelen elever som debuterat med respektive beteende vid 13 års ålder eller tidigare, efter kön</t>
    </r>
    <r>
      <rPr>
        <b/>
        <vertAlign val="superscript"/>
        <sz val="10"/>
        <color indexed="8"/>
        <rFont val="Arial"/>
        <family val="2"/>
      </rPr>
      <t>a)</t>
    </r>
    <r>
      <rPr>
        <b/>
        <sz val="10"/>
        <color indexed="8"/>
        <rFont val="Arial"/>
        <family val="2"/>
      </rPr>
      <t>. Gymnasiets år 2. 2004–2022.</t>
    </r>
  </si>
  <si>
    <t>b) Från och med 2022 ingår folköl och kategorin alkohol starkare än folköl (redovisas ej separat), tidigare ingick kategorierna alkohol från Systembolaget samt smugglad alkohol (redovisas separat i tidigare rapporter).</t>
  </si>
  <si>
    <r>
      <t>Andelen elever som använt narkotika och/eller icke förskrivna narkotikaklassade läkemedel</t>
    </r>
    <r>
      <rPr>
        <b/>
        <vertAlign val="superscript"/>
        <sz val="10"/>
        <color theme="1"/>
        <rFont val="Arial"/>
        <family val="2"/>
      </rPr>
      <t>a)</t>
    </r>
    <r>
      <rPr>
        <b/>
        <sz val="10"/>
        <color theme="1"/>
        <rFont val="Arial"/>
        <family val="2"/>
      </rPr>
      <t xml:space="preserve"> någon gång, de senaste 12 månaderna respektive de senaste 30 dagarna efter kön. Årskurs 9. 2019–2022.</t>
    </r>
  </si>
  <si>
    <r>
      <t>Andelen elever som använt narkotika och/eller icke förskrivna narkotikaklassade läkemedel</t>
    </r>
    <r>
      <rPr>
        <b/>
        <vertAlign val="superscript"/>
        <sz val="10"/>
        <color theme="1"/>
        <rFont val="Arial"/>
        <family val="2"/>
      </rPr>
      <t>a)</t>
    </r>
    <r>
      <rPr>
        <b/>
        <sz val="10"/>
        <color theme="1"/>
        <rFont val="Arial"/>
        <family val="2"/>
      </rPr>
      <t xml:space="preserve"> någon gång, de senaste 12 månaderna respektive de senaste 30 dagarna efter kön. Gymnasiets år 2. 2019–2022.</t>
    </r>
  </si>
  <si>
    <t>a) Bensodiazepiner, opioider och centralstimulantia.</t>
  </si>
  <si>
    <r>
      <t>Andelen alkoholkonsumenter</t>
    </r>
    <r>
      <rPr>
        <b/>
        <vertAlign val="superscript"/>
        <sz val="10"/>
        <color indexed="8"/>
        <rFont val="Arial"/>
        <family val="2"/>
      </rPr>
      <t>a)</t>
    </r>
    <r>
      <rPr>
        <b/>
        <sz val="10"/>
        <color indexed="8"/>
        <rFont val="Arial"/>
        <family val="2"/>
      </rPr>
      <t xml:space="preserve"> efter kön.  Årskurs 9. 1971–2022.</t>
    </r>
  </si>
  <si>
    <r>
      <t>Andelen alkoholkonsumenter</t>
    </r>
    <r>
      <rPr>
        <b/>
        <vertAlign val="superscript"/>
        <sz val="10"/>
        <color indexed="8"/>
        <rFont val="Arial"/>
        <family val="2"/>
      </rPr>
      <t>a)</t>
    </r>
    <r>
      <rPr>
        <b/>
        <sz val="10"/>
        <color indexed="8"/>
        <rFont val="Arial"/>
        <family val="2"/>
      </rPr>
      <t xml:space="preserve"> efter kön. Gymnasiets år 2. 2004–2022.</t>
    </r>
  </si>
  <si>
    <r>
      <t>Andelen elever som druckit alkohol någon gång, de senaste 12 månaderna respektive de senaste 30 dagarna</t>
    </r>
    <r>
      <rPr>
        <b/>
        <vertAlign val="superscript"/>
        <sz val="10"/>
        <color theme="1"/>
        <rFont val="Arial"/>
        <family val="2"/>
      </rPr>
      <t>a)</t>
    </r>
    <r>
      <rPr>
        <b/>
        <sz val="10"/>
        <color theme="1"/>
        <rFont val="Arial"/>
        <family val="2"/>
      </rPr>
      <t>, efter kön. Årskurs 9. 2007–2022.</t>
    </r>
  </si>
  <si>
    <r>
      <t>Andelen elever som druckit alkohol någon gång, de senaste 12 månaderna respektive de senaste 30 dagarna</t>
    </r>
    <r>
      <rPr>
        <b/>
        <vertAlign val="superscript"/>
        <sz val="10"/>
        <color theme="1"/>
        <rFont val="Arial"/>
        <family val="2"/>
      </rPr>
      <t>a)</t>
    </r>
    <r>
      <rPr>
        <b/>
        <sz val="10"/>
        <color theme="1"/>
        <rFont val="Arial"/>
        <family val="2"/>
      </rPr>
      <t>, efter kön. Gymnasiets år 2. 2007–2022.</t>
    </r>
  </si>
  <si>
    <t>Andelen elever som serverats alkohol på restaurang eller liknande i Sverige före sin 18-årsdag efter kön. Gymnasiets år 2. 2008–2022.</t>
  </si>
  <si>
    <r>
      <t>Hur stor risk tror du det är att människor skadar sig själva, fysiskt eller på annat sätt, om de röker 10 cigaretter eller mer per dag</t>
    </r>
    <r>
      <rPr>
        <b/>
        <vertAlign val="superscript"/>
        <sz val="10"/>
        <color theme="1"/>
        <rFont val="Arial"/>
        <family val="2"/>
      </rPr>
      <t>a)</t>
    </r>
    <r>
      <rPr>
        <b/>
        <sz val="10"/>
        <color theme="1"/>
        <rFont val="Arial"/>
        <family val="2"/>
      </rPr>
      <t>. Procentuell fördelning efter kön. Årskurs 9. 2007–2022.</t>
    </r>
  </si>
  <si>
    <r>
      <t>Hur stor risk tror du det är att människor skadar sig själva, fysiskt eller på annat sätt, om de snusar 3 dosor (ca 75 "prillor"</t>
    </r>
    <r>
      <rPr>
        <b/>
        <vertAlign val="superscript"/>
        <sz val="10"/>
        <color theme="1"/>
        <rFont val="Arial"/>
        <family val="2"/>
      </rPr>
      <t>a)</t>
    </r>
    <r>
      <rPr>
        <b/>
        <sz val="10"/>
        <color theme="1"/>
        <rFont val="Arial"/>
        <family val="2"/>
      </rPr>
      <t xml:space="preserve">) per vecka. Procentuell fördelning efter kön. Årskurs 9. 2012–2022. </t>
    </r>
  </si>
  <si>
    <r>
      <t>Hur stor risk tror du det är att människor skadar sig själva, fysiskt eller på annat sätt, om de snusar 3 dosor (ca 75 "prillor"</t>
    </r>
    <r>
      <rPr>
        <b/>
        <vertAlign val="superscript"/>
        <sz val="10"/>
        <color theme="1"/>
        <rFont val="Arial"/>
        <family val="2"/>
      </rPr>
      <t>a)</t>
    </r>
    <r>
      <rPr>
        <b/>
        <sz val="10"/>
        <color theme="1"/>
        <rFont val="Arial"/>
        <family val="2"/>
      </rPr>
      <t xml:space="preserve">) per vecka. Procentuell fördelning efter kön. Gymnasiets år 2. 2012–2022. </t>
    </r>
  </si>
  <si>
    <r>
      <t>Hur stor risk tror du det är att människor skadar sig själva, fysiskt eller på annat sätt, om de berusar sig på alkohol varje helg</t>
    </r>
    <r>
      <rPr>
        <b/>
        <vertAlign val="superscript"/>
        <sz val="10"/>
        <color theme="1"/>
        <rFont val="Arial"/>
        <family val="2"/>
      </rPr>
      <t>a)</t>
    </r>
    <r>
      <rPr>
        <b/>
        <sz val="10"/>
        <color theme="1"/>
        <rFont val="Arial"/>
        <family val="2"/>
      </rPr>
      <t xml:space="preserve">.  Procentuell fördelning efter kön. Årskurs 9. 2007–2022. </t>
    </r>
  </si>
  <si>
    <r>
      <t>Hur stor risk tror du det är att människor skadar sig själva, fysiskt eller på annat sätt, om de berusar sig på alkohol varje helg</t>
    </r>
    <r>
      <rPr>
        <b/>
        <vertAlign val="superscript"/>
        <sz val="10"/>
        <color theme="1"/>
        <rFont val="Arial"/>
        <family val="2"/>
      </rPr>
      <t>a)</t>
    </r>
    <r>
      <rPr>
        <b/>
        <sz val="10"/>
        <color theme="1"/>
        <rFont val="Arial"/>
        <family val="2"/>
      </rPr>
      <t xml:space="preserve">. Procentuell fördelning efter kön. Gymnasiets år 2. 2007–2022. </t>
    </r>
  </si>
  <si>
    <r>
      <t>Hur stor risk tror du det är att människor skadar sig själva, fysiskt eller på annat sätt, om de provar marijuana eller hasch 1–2 gånger</t>
    </r>
    <r>
      <rPr>
        <b/>
        <vertAlign val="superscript"/>
        <sz val="10"/>
        <color theme="1"/>
        <rFont val="Arial"/>
        <family val="2"/>
      </rPr>
      <t>a)</t>
    </r>
    <r>
      <rPr>
        <b/>
        <sz val="10"/>
        <color theme="1"/>
        <rFont val="Arial"/>
        <family val="2"/>
      </rPr>
      <t>.  Procentuell fördelning efter kön. Årskurs 9. 2007–2022.</t>
    </r>
  </si>
  <si>
    <r>
      <t>Hur stor risk tror du det är att människor skadar sig själva, fysiskt eller på annat sätt, om de provar marijuana eller hasch 1–2 gånger</t>
    </r>
    <r>
      <rPr>
        <b/>
        <vertAlign val="superscript"/>
        <sz val="10"/>
        <color theme="1"/>
        <rFont val="Arial"/>
        <family val="2"/>
      </rPr>
      <t>a)</t>
    </r>
    <r>
      <rPr>
        <b/>
        <sz val="10"/>
        <color theme="1"/>
        <rFont val="Arial"/>
        <family val="2"/>
      </rPr>
      <t xml:space="preserve">.  Procentuell fördelning efter kön. Gymnasiets år 2. 2007–2022. </t>
    </r>
  </si>
  <si>
    <t>Hur stor risk tror du det är att människor skadar sig själva, fysiskt eller på annat sätt, om de använder marijuana eller hasch varje helg?  Procentuell fördelning efter kön. Årskurs 9. 2015–2022.</t>
  </si>
  <si>
    <t>Hur stor risk tror du det är att människor skadar sig själva, fysiskt eller på annat sätt, om de använder marijuana eller hasch varje helg?  Procentuell fördelning efter kön. Gymnasiets år 2. 2015–2022.</t>
  </si>
  <si>
    <r>
      <t>Hur stor risk tror du det är att människor skadar sig själva, fysiskt eller på annat, sätt om de provar heroin 1–2 gånger</t>
    </r>
    <r>
      <rPr>
        <b/>
        <vertAlign val="superscript"/>
        <sz val="10"/>
        <color theme="1"/>
        <rFont val="Arial"/>
        <family val="2"/>
      </rPr>
      <t>a)</t>
    </r>
    <r>
      <rPr>
        <b/>
        <sz val="10"/>
        <color theme="1"/>
        <rFont val="Arial"/>
        <family val="2"/>
      </rPr>
      <t xml:space="preserve">. Procentuell fördelning efter kön. Årskurs 9. 2007–2022. </t>
    </r>
  </si>
  <si>
    <r>
      <t>Hur stor risk tror du det är att människor skadar sig själva, fysiskt eller på annat sätt, om de provar heroin 1–2 gånger</t>
    </r>
    <r>
      <rPr>
        <b/>
        <vertAlign val="superscript"/>
        <sz val="10"/>
        <color theme="1"/>
        <rFont val="Arial"/>
        <family val="2"/>
      </rPr>
      <t>a)</t>
    </r>
    <r>
      <rPr>
        <b/>
        <sz val="10"/>
        <color theme="1"/>
        <rFont val="Arial"/>
        <family val="2"/>
      </rPr>
      <t>. Procentuell fördelning efter kön. Gymnasiets år 2. 2007–2022.</t>
    </r>
  </si>
  <si>
    <r>
      <t>Hur stor risk tror du det är att människor skadar sig själva, fysiskt eller på annat sätt, om de provar att sniffa/boffa 1–2 gånger</t>
    </r>
    <r>
      <rPr>
        <b/>
        <vertAlign val="superscript"/>
        <sz val="10"/>
        <color theme="1"/>
        <rFont val="Arial"/>
        <family val="2"/>
      </rPr>
      <t>a)</t>
    </r>
    <r>
      <rPr>
        <b/>
        <sz val="10"/>
        <color theme="1"/>
        <rFont val="Arial"/>
        <family val="2"/>
      </rPr>
      <t>. Procentuell fördelning efter kön. Årskurs 9. 2007–2022.</t>
    </r>
  </si>
  <si>
    <r>
      <t>Hur stor risk tror du det är att människor skadar sig själva, fysiskt eller på annat sätt, om de provar att sniffa/boffa 1–2 gånger</t>
    </r>
    <r>
      <rPr>
        <b/>
        <vertAlign val="superscript"/>
        <sz val="10"/>
        <color theme="1"/>
        <rFont val="Arial"/>
        <family val="2"/>
      </rPr>
      <t>a)</t>
    </r>
    <r>
      <rPr>
        <b/>
        <sz val="10"/>
        <color theme="1"/>
        <rFont val="Arial"/>
        <family val="2"/>
      </rPr>
      <t>. Procentuell fördelning efter kön. Gymnasiets år 2. 2007–2022.</t>
    </r>
  </si>
  <si>
    <t>Andelen som vill sluta snusa bland elever som snusar, efter kön. Årskurs 9. 2012–2022.</t>
  </si>
  <si>
    <t>Andelen som vill sluta snusa bland elever som snusar, efter kön. Gymnasiets år 2. 2012–2022.</t>
  </si>
  <si>
    <r>
      <t>Anskaffning av snus bland elever som snusar</t>
    </r>
    <r>
      <rPr>
        <b/>
        <vertAlign val="superscript"/>
        <sz val="10"/>
        <color theme="1"/>
        <rFont val="Arial"/>
        <family val="2"/>
      </rPr>
      <t>a)</t>
    </r>
    <r>
      <rPr>
        <b/>
        <sz val="10"/>
        <color theme="1"/>
        <rFont val="Arial"/>
        <family val="2"/>
      </rPr>
      <t>. Procentuell fördelning efter kön. Årskurs 9. 1997–2022.</t>
    </r>
  </si>
  <si>
    <r>
      <t>Anskaffning av snus bland elever under 18 år som snusar</t>
    </r>
    <r>
      <rPr>
        <b/>
        <vertAlign val="superscript"/>
        <sz val="10"/>
        <color theme="1"/>
        <rFont val="Arial"/>
        <family val="2"/>
      </rPr>
      <t>a)</t>
    </r>
    <r>
      <rPr>
        <b/>
        <sz val="10"/>
        <color theme="1"/>
        <rFont val="Arial"/>
        <family val="2"/>
      </rPr>
      <t>. Procentuell fördelning efter kön. Gymnasiets år 2. 2012–2022.</t>
    </r>
  </si>
  <si>
    <r>
      <t>Anskaffning av cigaretter bland elever som röker</t>
    </r>
    <r>
      <rPr>
        <b/>
        <vertAlign val="superscript"/>
        <sz val="10"/>
        <color theme="1"/>
        <rFont val="Arial"/>
        <family val="2"/>
      </rPr>
      <t>a)</t>
    </r>
    <r>
      <rPr>
        <b/>
        <sz val="10"/>
        <color theme="1"/>
        <rFont val="Arial"/>
        <family val="2"/>
      </rPr>
      <t>. Procentuell fördelning efter kön. Årskurs 9. 1997–2022.</t>
    </r>
  </si>
  <si>
    <r>
      <t>Anskaffning av cigaretter bland elever under 18 år som röker. Procentuell fördelning efter kön. Gymnasiets år 2. 2012–2022</t>
    </r>
    <r>
      <rPr>
        <b/>
        <vertAlign val="superscript"/>
        <sz val="10"/>
        <color theme="1"/>
        <rFont val="Arial"/>
        <family val="2"/>
      </rPr>
      <t>a)</t>
    </r>
    <r>
      <rPr>
        <b/>
        <sz val="10"/>
        <color theme="1"/>
        <rFont val="Arial"/>
        <family val="2"/>
      </rPr>
      <t>.</t>
    </r>
  </si>
  <si>
    <t>Andelen som vill sluta röka bland elever som röker, efter kön. Årskurs 9. 2012–2022.</t>
  </si>
  <si>
    <t>Andelen som vill sluta röka bland elever som röker, efter kön. Gymnasiets år 2. 2012–2022.</t>
  </si>
  <si>
    <t>Har något av följande hänt i samband med att du druckit alkohol under de senaste 12 månaderna? Årskurs 9. 2012B–2022.</t>
  </si>
  <si>
    <t>Har något av följande hänt i samband med att du druckit alkohol under de senaste 12 månaderna? Gymnasiets år 2. 2012B–2022.</t>
  </si>
  <si>
    <r>
      <t>Genomsnittlig total årskonsumtion mätt i liter ren alkohol (100%) samt olika dryckers andel av den totala alkoholkonsumtionen efter kön</t>
    </r>
    <r>
      <rPr>
        <b/>
        <vertAlign val="superscript"/>
        <sz val="10"/>
        <color indexed="8"/>
        <rFont val="Arial"/>
        <family val="2"/>
      </rPr>
      <t>a)</t>
    </r>
    <r>
      <rPr>
        <b/>
        <sz val="10"/>
        <color indexed="8"/>
        <rFont val="Arial"/>
        <family val="2"/>
      </rPr>
      <t>. Årskurs 9. 1977–2022.</t>
    </r>
  </si>
  <si>
    <t>Genomsnittlig total årskonsumtion mätt i liter ren alkohol (100%) samt olika dryckers andel av den totala alkoholkonsumtionen efter kön. Gymnasiets år 2. 2004–2022.</t>
  </si>
  <si>
    <t>Andelen elever som, under de senaste 12 månaderna, vid ett och samma tillfälle druckit alkohol motsvarande minst fyra stora burkar starköl/starkcider eller 25 cl sprit eller en helflaska vin eller sex burkar folköl (sk "intensivkonsumtion"), efter kön. Årskurs 9. 2012–2022.</t>
  </si>
  <si>
    <t>Andelen elever som, under de senaste 12 månaderna, vid ett och samma tillfälle druckit alkohol motsvarande minst fyra stora burkar starköl/starkcider eller 25 cl sprit eller en helflaska vin eller sex burkar folköl (sk "intensivkonsumtion"), efter kön. Gymnasiets år 2. 2012–2022.</t>
  </si>
  <si>
    <r>
      <t>Andelen högkonsumenter (flickor; minst 9 standardglas, pojkar; minst 14 standardglas</t>
    </r>
    <r>
      <rPr>
        <b/>
        <vertAlign val="superscript"/>
        <sz val="10"/>
        <color indexed="8"/>
        <rFont val="Arial"/>
        <family val="2"/>
      </rPr>
      <t>a)</t>
    </r>
    <r>
      <rPr>
        <b/>
        <sz val="10"/>
        <color indexed="8"/>
        <rFont val="Arial"/>
        <family val="2"/>
      </rPr>
      <t xml:space="preserve">  i veckan), efter kön. Årskurs 9. 1989–2022.</t>
    </r>
  </si>
  <si>
    <r>
      <t>Andelen högkonsumenter (flickor; minst 9 standardglas, pojkar; minst 14 standardglas</t>
    </r>
    <r>
      <rPr>
        <b/>
        <vertAlign val="superscript"/>
        <sz val="10"/>
        <color indexed="8"/>
        <rFont val="Arial"/>
        <family val="2"/>
      </rPr>
      <t>a)</t>
    </r>
    <r>
      <rPr>
        <b/>
        <sz val="10"/>
        <color indexed="8"/>
        <rFont val="Arial"/>
        <family val="2"/>
      </rPr>
      <t xml:space="preserve">  i veckan, efter kön. Gymnasiets år 2. 2004–2022.</t>
    </r>
  </si>
  <si>
    <r>
      <t>Andelen riskkonsumenter (druckit minst 9 standardglas (flickor) eller 14 standardglas</t>
    </r>
    <r>
      <rPr>
        <b/>
        <vertAlign val="superscript"/>
        <sz val="10"/>
        <color indexed="8"/>
        <rFont val="Arial"/>
        <family val="2"/>
      </rPr>
      <t>a)</t>
    </r>
    <r>
      <rPr>
        <b/>
        <sz val="10"/>
        <color indexed="8"/>
        <rFont val="Arial"/>
        <family val="2"/>
      </rPr>
      <t xml:space="preserve"> (pojkar) i veckan och/eller intensivkonsumerat</t>
    </r>
    <r>
      <rPr>
        <b/>
        <vertAlign val="superscript"/>
        <sz val="10"/>
        <color indexed="8"/>
        <rFont val="Arial"/>
        <family val="2"/>
      </rPr>
      <t>b)</t>
    </r>
    <r>
      <rPr>
        <b/>
        <sz val="10"/>
        <color indexed="8"/>
        <rFont val="Arial"/>
        <family val="2"/>
      </rPr>
      <t xml:space="preserve"> månatligen), efter kön. Årskurs 9. 1989–2022.</t>
    </r>
  </si>
  <si>
    <r>
      <t xml:space="preserve">Andelen riskkonsumenter (druckit minst 9 standardglas (flickor) eller 14 standardglas </t>
    </r>
    <r>
      <rPr>
        <b/>
        <vertAlign val="superscript"/>
        <sz val="10"/>
        <color indexed="8"/>
        <rFont val="Arial"/>
        <family val="2"/>
      </rPr>
      <t>a)</t>
    </r>
    <r>
      <rPr>
        <b/>
        <sz val="10"/>
        <color indexed="8"/>
        <rFont val="Arial"/>
        <family val="2"/>
      </rPr>
      <t xml:space="preserve"> (pojkar) i veckan och/eller intensivkonsumerat </t>
    </r>
    <r>
      <rPr>
        <b/>
        <vertAlign val="superscript"/>
        <sz val="10"/>
        <color indexed="8"/>
        <rFont val="Arial"/>
        <family val="2"/>
      </rPr>
      <t>b)</t>
    </r>
    <r>
      <rPr>
        <b/>
        <sz val="10"/>
        <color indexed="8"/>
        <rFont val="Arial"/>
        <family val="2"/>
      </rPr>
      <t xml:space="preserve"> månatligen), efter kön. Gymnasiets år 2. 2004–2022.</t>
    </r>
  </si>
  <si>
    <r>
      <t>Andelen elever som blivit bjudna på alkohol av sina föräldrar/vårdnadshavare under de senaste 12 månaderna efter kön.</t>
    </r>
    <r>
      <rPr>
        <b/>
        <vertAlign val="superscript"/>
        <sz val="10"/>
        <color indexed="8"/>
        <rFont val="Arial"/>
        <family val="2"/>
      </rPr>
      <t>a)</t>
    </r>
    <r>
      <rPr>
        <b/>
        <sz val="10"/>
        <color indexed="8"/>
        <rFont val="Arial"/>
        <family val="2"/>
      </rPr>
      <t xml:space="preserve"> Årskurs 9. 2006–2022.</t>
    </r>
  </si>
  <si>
    <r>
      <t>Andelen elever som blivit bjudna på alkohol av sina föräldrar/vårdnadshavare under de senaste 12 månaderna efter kön.</t>
    </r>
    <r>
      <rPr>
        <b/>
        <vertAlign val="superscript"/>
        <sz val="10"/>
        <color indexed="8"/>
        <rFont val="Arial"/>
        <family val="2"/>
      </rPr>
      <t>a)</t>
    </r>
    <r>
      <rPr>
        <b/>
        <sz val="10"/>
        <color indexed="8"/>
        <rFont val="Arial"/>
        <family val="2"/>
      </rPr>
      <t xml:space="preserve"> Gymnasiets år 2. 2006–2022.</t>
    </r>
  </si>
  <si>
    <r>
      <t>Antal deltagande, andel bortsorterade formulär</t>
    </r>
    <r>
      <rPr>
        <b/>
        <vertAlign val="superscript"/>
        <sz val="10"/>
        <color indexed="8"/>
        <rFont val="Arial"/>
        <family val="2"/>
      </rPr>
      <t>a)</t>
    </r>
    <r>
      <rPr>
        <b/>
        <sz val="10"/>
        <color indexed="8"/>
        <rFont val="Arial"/>
        <family val="2"/>
      </rPr>
      <t>, andel ej deltagande elever i de medverkande klasserna samt klassbortfallet i procent. 1971–2022</t>
    </r>
    <r>
      <rPr>
        <b/>
        <vertAlign val="superscript"/>
        <sz val="10"/>
        <color indexed="8"/>
        <rFont val="Arial"/>
        <family val="2"/>
      </rPr>
      <t>b)</t>
    </r>
    <r>
      <rPr>
        <b/>
        <sz val="10"/>
        <color indexed="8"/>
        <rFont val="Arial"/>
        <family val="2"/>
      </rPr>
      <t>.</t>
    </r>
  </si>
  <si>
    <t>Andelen elever som under de senaste 12 månaderna blivit erbjuden att prova eller köpa narkotika, efter kön. Årskurs 9. 2012–2022.</t>
  </si>
  <si>
    <t>Andelen elever som under de senaste 12 månaderna blivit erbjuden att prova eller köpa narkotika, efter kön. Gymnasiets år 2. 2012–2022.</t>
  </si>
  <si>
    <t>Andelen elever som ej använt narkotika som någon gång haft lust att pröva narkotika, efter kön.  Gymnasiets år 2. 2004–2022.</t>
  </si>
  <si>
    <t>Andelen elever som ej använt narkotika som någon gång haft lust att pröva narkotika, efter kön. Årskurs 9. 1971–2022.</t>
  </si>
  <si>
    <t>Frekvensen av narkotikaanvändning. Procentuell fördelning efter kön. Gymnasiet år 2. 1989–2022.</t>
  </si>
  <si>
    <t>Frekvensen av narkotikaanvändning. Procentuell fördelning efter kön. Årskurs 9. 1989–2022.</t>
  </si>
  <si>
    <t>Andelen elever som uppger erfarenhet av olika narkotikasorter efter kön. Årskurs 9. 1989–2022.</t>
  </si>
  <si>
    <t>Andelen elever som uppger erfarenhet av olika narkotikasorter efter kön. Gymnasiets år 2. 2004–2022.</t>
  </si>
  <si>
    <r>
      <t>ANDTS-indikatorer fördelade på län</t>
    </r>
    <r>
      <rPr>
        <b/>
        <vertAlign val="superscript"/>
        <sz val="10"/>
        <color theme="1"/>
        <rFont val="Arial"/>
        <family val="2"/>
      </rPr>
      <t>a)</t>
    </r>
    <r>
      <rPr>
        <b/>
        <sz val="10"/>
        <color theme="1"/>
        <rFont val="Arial"/>
        <family val="2"/>
      </rPr>
      <t>. Procent, förutom årlig alkoholkonsumtion (liter). Årskurs 9. 2021–2022.</t>
    </r>
  </si>
  <si>
    <t>c) Druckit alkohol motsvarande minst en flaska vin vid ett och samma tillfälle 1 eller flera gånger under de senaste 30 dagarna</t>
  </si>
  <si>
    <t>h) Redovisas ej pga. för litet svarsunderlag.</t>
  </si>
  <si>
    <r>
      <t xml:space="preserve">Gotland </t>
    </r>
    <r>
      <rPr>
        <vertAlign val="superscript"/>
        <sz val="10"/>
        <color theme="1"/>
        <rFont val="Arial"/>
        <family val="2"/>
      </rPr>
      <t>h)</t>
    </r>
  </si>
  <si>
    <r>
      <t>ANDTS-indikatorer fördelade på län</t>
    </r>
    <r>
      <rPr>
        <b/>
        <vertAlign val="superscript"/>
        <sz val="10"/>
        <color theme="1"/>
        <rFont val="Arial"/>
        <family val="2"/>
      </rPr>
      <t>a)</t>
    </r>
    <r>
      <rPr>
        <b/>
        <sz val="10"/>
        <color theme="1"/>
        <rFont val="Arial"/>
        <family val="2"/>
      </rPr>
      <t>. Procent, förutom årlig alkoholkonsumtion (liter). Gymnasiets år 2. 2021–2022.</t>
    </r>
  </si>
  <si>
    <t>a) Könsviktning per län enligt skolurvalsramen från SCB.</t>
  </si>
  <si>
    <t>3–7</t>
  </si>
  <si>
    <t>7–14</t>
  </si>
  <si>
    <t>10–19</t>
  </si>
  <si>
    <t>3–11</t>
  </si>
  <si>
    <t>26–53</t>
  </si>
  <si>
    <t>0,5–2,0</t>
  </si>
  <si>
    <t>11–20</t>
  </si>
  <si>
    <t>8–16</t>
  </si>
  <si>
    <t>2–6</t>
  </si>
  <si>
    <t>7–13</t>
  </si>
  <si>
    <t>60–80</t>
  </si>
  <si>
    <t>11–32</t>
  </si>
  <si>
    <t>1,5–3,3</t>
  </si>
  <si>
    <t>11–25</t>
  </si>
  <si>
    <t>18–34</t>
  </si>
  <si>
    <t>3–14</t>
  </si>
  <si>
    <t>0–3</t>
  </si>
  <si>
    <t>0–1</t>
  </si>
  <si>
    <t>5–12</t>
  </si>
  <si>
    <t>17–31</t>
  </si>
  <si>
    <t>i) Riksresultaten utgörs av medelvärdet av de ordinarie riksresultaten för 2021 resp. 2022.</t>
  </si>
  <si>
    <r>
      <t xml:space="preserve">Riket </t>
    </r>
    <r>
      <rPr>
        <b/>
        <vertAlign val="superscript"/>
        <sz val="10"/>
        <color theme="1"/>
        <rFont val="Arial"/>
        <family val="2"/>
      </rPr>
      <t>i)</t>
    </r>
  </si>
  <si>
    <t>Senaste gången du drack alkohol. Från vem fick du alkoholen? Procentuell fördelning efter kön bland elever som druckit alkohol senaste 12 månaderna.  Gymnasiets år 2. 2022.</t>
  </si>
  <si>
    <t>Senaste gången du drack alkohol. Från vem fick du alkoholen? Procentuell fördelning efter kön bland elever som druckit alkohol senaste 12 månaderna. Årskurs 9. 2022.</t>
  </si>
  <si>
    <t>Senaste gången du drack alkohol. Varifrån kom alkoholen? Procentuell fördelning efter kön bland elever som druckit alkohol senaste 12 månaderna. Årskurs 9. 2022.</t>
  </si>
  <si>
    <t>Senaste gången du drack alkohol. Varifrån kom alkoholen? Procentuell fördelning efter kön bland elever som druckit alkohol senaste 12 månaderna. Gymnasiet år 2. 2022.</t>
  </si>
  <si>
    <t>Från kompis, syskon eller partner</t>
  </si>
  <si>
    <t>Från förälder/vårdnadshavare med lov</t>
  </si>
  <si>
    <t>Från förälder/vårdnadshavare utan lov</t>
  </si>
  <si>
    <t>Från en kompis förälder/vårdnadshavare (med eller utan lov)</t>
  </si>
  <si>
    <t>Från person som langar alkohol</t>
  </si>
  <si>
    <t>Köpte själv (livsmedelsaffär/restaurang/bar etc.)</t>
  </si>
  <si>
    <t>Från livsmedelsaffär eller liknande (folköl 2,8-3,5%)</t>
  </si>
  <si>
    <t>Från utlandet, dvs. smugglad eller privatinförd</t>
  </si>
  <si>
    <t>Från restaurang, bar eller liknande</t>
  </si>
  <si>
    <t>Från hemtillverkning</t>
  </si>
  <si>
    <t>Ja, smugglad alkohol</t>
  </si>
  <si>
    <t>Ja, hembränd sprit och/eller smugglad alkohol</t>
  </si>
  <si>
    <r>
      <t>Andelen elever som använt PWO</t>
    </r>
    <r>
      <rPr>
        <b/>
        <vertAlign val="superscript"/>
        <sz val="10"/>
        <color theme="1"/>
        <rFont val="Arial"/>
        <family val="2"/>
      </rPr>
      <t>a)</t>
    </r>
    <r>
      <rPr>
        <b/>
        <sz val="10"/>
        <color theme="1"/>
        <rFont val="Arial"/>
        <family val="2"/>
      </rPr>
      <t xml:space="preserve"> någon gång, de senaste 12 månaderna respektive de senaste 30 dagarna, efter kön. Årskurs 9. 2020–2022</t>
    </r>
    <r>
      <rPr>
        <b/>
        <vertAlign val="superscript"/>
        <sz val="10"/>
        <color theme="1"/>
        <rFont val="Arial"/>
        <family val="2"/>
      </rPr>
      <t>b)</t>
    </r>
    <r>
      <rPr>
        <b/>
        <sz val="10"/>
        <color theme="1"/>
        <rFont val="Arial"/>
        <family val="2"/>
      </rPr>
      <t>.</t>
    </r>
  </si>
  <si>
    <t>a) Substansexempel i enkäten på preworkout (PWO) var kreatin, beta-alanin, L-arginin, BCAA och synefrin. År 2022 klargjordes i frågan att energidrycker med sådant innehåll ej ska medräknas.</t>
  </si>
  <si>
    <r>
      <t>Andelen elever som använt PWO</t>
    </r>
    <r>
      <rPr>
        <b/>
        <vertAlign val="superscript"/>
        <sz val="10"/>
        <color theme="1"/>
        <rFont val="Arial"/>
        <family val="2"/>
      </rPr>
      <t>a)</t>
    </r>
    <r>
      <rPr>
        <b/>
        <sz val="10"/>
        <color theme="1"/>
        <rFont val="Arial"/>
        <family val="2"/>
      </rPr>
      <t xml:space="preserve"> någon gång, de senaste 12 månaderna respektive de senaste 30 dagarna</t>
    </r>
    <r>
      <rPr>
        <b/>
        <vertAlign val="superscript"/>
        <sz val="10"/>
        <color theme="1"/>
        <rFont val="Arial"/>
        <family val="2"/>
      </rPr>
      <t>a)</t>
    </r>
    <r>
      <rPr>
        <b/>
        <sz val="10"/>
        <color theme="1"/>
        <rFont val="Arial"/>
        <family val="2"/>
      </rPr>
      <t>, efter kön. Gymnasiets år 2. 2022.</t>
    </r>
  </si>
  <si>
    <t>a) Substansexempel i enkäten på preworkout (PWO) var kreatin, beta-alanin, L-arginin, BCAA och synefrin.</t>
  </si>
  <si>
    <t>Andelen elever som använt lustgas någon gång, de senaste 12 månaderna respektive de senaste 30 dagarna, efter kön. Årskurs 9. 2022.</t>
  </si>
  <si>
    <t>Andelen elever som använt lustgas någon gång, de senaste 12 månaderna respektive de senaste 30 dagarna, efter kön. Gymnasiets år 2. 2022.</t>
  </si>
  <si>
    <r>
      <t>Andelen elever som rökt cigaretter någon gång, de senaste 12 månaderna respektive de senaste 30 dagarna efter kön</t>
    </r>
    <r>
      <rPr>
        <b/>
        <vertAlign val="superscript"/>
        <sz val="10"/>
        <color theme="1"/>
        <rFont val="Arial"/>
        <family val="2"/>
      </rPr>
      <t>a)</t>
    </r>
    <r>
      <rPr>
        <b/>
        <sz val="10"/>
        <color theme="1"/>
        <rFont val="Arial"/>
        <family val="2"/>
      </rPr>
      <t>. Årskurs 9. 2012–2022.</t>
    </r>
  </si>
  <si>
    <r>
      <t>Andelen elever som rökt cigaretter någon gång, de senaste 12 månaderna respektive de senaste 30 dagarna efter kön</t>
    </r>
    <r>
      <rPr>
        <b/>
        <vertAlign val="superscript"/>
        <sz val="10"/>
        <color theme="1"/>
        <rFont val="Arial"/>
        <family val="2"/>
      </rPr>
      <t>a)</t>
    </r>
    <r>
      <rPr>
        <b/>
        <sz val="10"/>
        <color theme="1"/>
        <rFont val="Arial"/>
        <family val="2"/>
      </rPr>
      <t>. Gymnasiets år 2. 2004–2022.</t>
    </r>
  </si>
  <si>
    <r>
      <t>Andelen elever som röker efter kön</t>
    </r>
    <r>
      <rPr>
        <b/>
        <vertAlign val="superscript"/>
        <sz val="10"/>
        <color indexed="8"/>
        <rFont val="Arial"/>
        <family val="2"/>
      </rPr>
      <t>a)</t>
    </r>
    <r>
      <rPr>
        <b/>
        <sz val="10"/>
        <color indexed="8"/>
        <rFont val="Arial"/>
        <family val="2"/>
      </rPr>
      <t>. Årskurs 9. 1971–2022.</t>
    </r>
  </si>
  <si>
    <r>
      <t>Andelen elever som röker efter kön</t>
    </r>
    <r>
      <rPr>
        <b/>
        <vertAlign val="superscript"/>
        <sz val="10"/>
        <color indexed="8"/>
        <rFont val="Arial"/>
        <family val="2"/>
      </rPr>
      <t>a)</t>
    </r>
    <r>
      <rPr>
        <b/>
        <sz val="10"/>
        <color indexed="8"/>
        <rFont val="Arial"/>
        <family val="2"/>
      </rPr>
      <t>. Gymnasiets år 2. 2004–2022.</t>
    </r>
  </si>
  <si>
    <t>Andelen elever under 18 år som röker efter kön. Gymnasiets år 2. 2012–2022.</t>
  </si>
  <si>
    <r>
      <t>Andelen elever som snusat</t>
    </r>
    <r>
      <rPr>
        <b/>
        <vertAlign val="superscript"/>
        <sz val="10"/>
        <color theme="1"/>
        <rFont val="Arial"/>
        <family val="2"/>
      </rPr>
      <t>b)</t>
    </r>
    <r>
      <rPr>
        <b/>
        <sz val="10"/>
        <color theme="1"/>
        <rFont val="Arial"/>
        <family val="2"/>
      </rPr>
      <t xml:space="preserve"> någon gång, de senaste 12 månaderna respektive de senaste 30 dagarna efter kön.  Årskurs 9. 2012–2022.</t>
    </r>
  </si>
  <si>
    <r>
      <t>Andelen elever som snusat</t>
    </r>
    <r>
      <rPr>
        <b/>
        <vertAlign val="superscript"/>
        <sz val="10"/>
        <color theme="1"/>
        <rFont val="Arial"/>
        <family val="2"/>
      </rPr>
      <t>b)</t>
    </r>
    <r>
      <rPr>
        <b/>
        <sz val="10"/>
        <color theme="1"/>
        <rFont val="Arial"/>
        <family val="2"/>
      </rPr>
      <t xml:space="preserve"> någon gång, de senaste 12 månaderna respektive de senaste 30 dagarna efter kön.  Gymnasiets år 2. 2012–2022.</t>
    </r>
  </si>
  <si>
    <t>b) Här ingår både tobakssnus (traditionellt snus) och nikotinsnus (även kallat tobaksfritt/vitt snus).</t>
  </si>
  <si>
    <r>
      <t>Andelen elever som snusar efter kön</t>
    </r>
    <r>
      <rPr>
        <b/>
        <vertAlign val="superscript"/>
        <sz val="10"/>
        <color theme="1"/>
        <rFont val="Arial"/>
        <family val="2"/>
      </rPr>
      <t>a)</t>
    </r>
    <r>
      <rPr>
        <b/>
        <sz val="10"/>
        <color theme="1"/>
        <rFont val="Arial"/>
        <family val="2"/>
      </rPr>
      <t>. Årskurs 9. 1974–2022.</t>
    </r>
  </si>
  <si>
    <r>
      <t>Andelen elever som snusar efter kön</t>
    </r>
    <r>
      <rPr>
        <b/>
        <vertAlign val="superscript"/>
        <sz val="10"/>
        <color theme="1"/>
        <rFont val="Arial"/>
        <family val="2"/>
      </rPr>
      <t>a)</t>
    </r>
    <r>
      <rPr>
        <b/>
        <sz val="10"/>
        <color theme="1"/>
        <rFont val="Arial"/>
        <family val="2"/>
      </rPr>
      <t>. Gymnasiets år 2. 2004–2022.</t>
    </r>
  </si>
  <si>
    <t xml:space="preserve">Andelen elever under 18 år som snusar efter kön. Gymnasiets år 2. 2012–2022. </t>
  </si>
  <si>
    <t>Andelen elever som använt e-cigaretter någon gång, de senaste 12 månaderna respektive de senaste 30 dagarna efter kön. Årskurs 9. 2014–2022.</t>
  </si>
  <si>
    <t>Andelen elever som använt e-cigaretter någon gång, de senaste 12 månaderna respektive de senaste 30 dagarna efter kön. Gymnasiets år 2. 2014–2022.</t>
  </si>
  <si>
    <t>Andelen elever som har använt e-cigaretter någon gång, de senaste 12 månaderna respektive de senaste 30 dagarna, bland elever som röker vanliga cigaretter, efter kön. Årskurs 9. 2014-2022.</t>
  </si>
  <si>
    <t>Andelen elever som har använt e-cigaretter någon gång, de senaste 12 månaderna respektive de senaste 30 dagarna, bland elever som röker vanliga cigaretter, efter kön. Gymnasiets år 2. 2014-2022.</t>
  </si>
  <si>
    <r>
      <t>Tobaksvanor</t>
    </r>
    <r>
      <rPr>
        <b/>
        <vertAlign val="superscript"/>
        <sz val="10"/>
        <color theme="1"/>
        <rFont val="Arial"/>
        <family val="2"/>
      </rPr>
      <t>a)</t>
    </r>
    <r>
      <rPr>
        <b/>
        <sz val="10"/>
        <color theme="1"/>
        <rFont val="Arial"/>
        <family val="2"/>
      </rPr>
      <t>. Procentuell fördelning efter kön. Årskurs 9. 1984–2022.</t>
    </r>
  </si>
  <si>
    <r>
      <t>Tobaksvanor</t>
    </r>
    <r>
      <rPr>
        <b/>
        <vertAlign val="superscript"/>
        <sz val="10"/>
        <color theme="1"/>
        <rFont val="Arial"/>
        <family val="2"/>
      </rPr>
      <t>a)</t>
    </r>
    <r>
      <rPr>
        <b/>
        <sz val="10"/>
        <color theme="1"/>
        <rFont val="Arial"/>
        <family val="2"/>
      </rPr>
      <t>. Procentuell fördelning efter kön. Gymnasiets år 2. 2004–2022.</t>
    </r>
  </si>
  <si>
    <t>Tobaksvanor. Procentuell fördelning efter kön bland elever under 18 år. Gymnasiets år 2. 2012–2022.</t>
  </si>
  <si>
    <r>
      <t>Andelen elever som snusat vitt snus</t>
    </r>
    <r>
      <rPr>
        <b/>
        <vertAlign val="superscript"/>
        <sz val="10"/>
        <color theme="1"/>
        <rFont val="Arial"/>
        <family val="2"/>
      </rPr>
      <t>a)</t>
    </r>
    <r>
      <rPr>
        <b/>
        <sz val="10"/>
        <color theme="1"/>
        <rFont val="Arial"/>
        <family val="2"/>
      </rPr>
      <t xml:space="preserve"> någon gång, de senaste 12 månaderna respektive de senaste 30 dagarna efter kön.  Årskurs 9. 2021–2022.</t>
    </r>
  </si>
  <si>
    <t>a) Snus som enbart innehåller nikotin.</t>
  </si>
  <si>
    <r>
      <t>Andelen elever som snusat vitt snus</t>
    </r>
    <r>
      <rPr>
        <b/>
        <vertAlign val="superscript"/>
        <sz val="10"/>
        <color theme="1"/>
        <rFont val="Arial"/>
        <family val="2"/>
      </rPr>
      <t>a)</t>
    </r>
    <r>
      <rPr>
        <b/>
        <sz val="10"/>
        <color theme="1"/>
        <rFont val="Arial"/>
        <family val="2"/>
      </rPr>
      <t xml:space="preserve"> någon gång, de senaste 12 månaderna respektive de senaste 30 dagarna efter kön.  Gymnasiets år 2. 2021–2022.</t>
    </r>
  </si>
  <si>
    <r>
      <t>Andelen narkotikaerfarna elever som enbart använt cannabispreparat, enbart använt annan narkotika respektive använt både cannabispreparat och annan narkotika, efter kön</t>
    </r>
    <r>
      <rPr>
        <b/>
        <vertAlign val="superscript"/>
        <sz val="10"/>
        <color theme="1"/>
        <rFont val="Arial"/>
        <family val="2"/>
      </rPr>
      <t>a)</t>
    </r>
    <r>
      <rPr>
        <b/>
        <sz val="10"/>
        <color theme="1"/>
        <rFont val="Arial"/>
        <family val="2"/>
      </rPr>
      <t>. Årskurs 9.  1989–2022.</t>
    </r>
  </si>
  <si>
    <t>Frekvens av cannabisanvändning. Procentuell fördelning efter kön. Gymnasiets år 2. 2004–2022.</t>
  </si>
  <si>
    <t>Frekvens av cannabisanvändning. Procentuell fördelning efter kön. Årskurs 9. 1989–2022.</t>
  </si>
  <si>
    <r>
      <t>Andelen narkotikaerfarna elever som enbart använt cannabispreparat, enbart använt annan narkotika respektive använt både cannabispreparat och annan narkotika, efter kön</t>
    </r>
    <r>
      <rPr>
        <b/>
        <vertAlign val="superscript"/>
        <sz val="10"/>
        <color theme="1"/>
        <rFont val="Arial"/>
        <family val="2"/>
      </rPr>
      <t>a)</t>
    </r>
    <r>
      <rPr>
        <b/>
        <sz val="10"/>
        <color theme="1"/>
        <rFont val="Arial"/>
        <family val="2"/>
      </rPr>
      <t>. Gymnasiets år 2.  1989–2022.</t>
    </r>
  </si>
  <si>
    <t>Frekvens av cannabisanvändning bland elever som använt cannabis, efter kön. Årskurs 9. 1989–2022.</t>
  </si>
  <si>
    <t>Frekvens av cannabisanvändning bland elever som använt cannabis, efter kön. Gymnasiets år 2. 2004–2022.</t>
  </si>
  <si>
    <t>Andelen elever som någon gång använt en så kallad nätdrog (i enkäten även kallat designerdrog, RC-drog, nya syntetiska droger), efter kön. Årskurs 9. 2012–2022.</t>
  </si>
  <si>
    <t>Andelen elever som någon gång använt en så kallad nätdrog (i enkäten även kallat designerdrog, RC-drog, nya syntetiska droger), efter kön. Gymnasiets år 2. 2012–2022.</t>
  </si>
  <si>
    <t>a) År 2007, 2012 och 2013 ändrades strukturen och frågeformuleringen för frågorna om hemtillverkad sprit. Förändringarna av frågan har betydelse för resultatjämförelser mellan de olika frågeperioderna (se t.ex. CAN-rapport 134). Mellan åren 2015-2021 var frågan om smugglad alkohol uppdelad på starköl, cider, vin och sprit, from 2022 uppger eleverna om de druckit smugglad alkohol.</t>
  </si>
  <si>
    <t>Kompis syskon eller annan bekant</t>
  </si>
  <si>
    <t>Annan, tex langare</t>
  </si>
  <si>
    <t>Online/sociala medier</t>
  </si>
  <si>
    <t>Senaste gången du använde narkotika, hur fick du då tag på den? Procentuell fördelning efter kön bland dem som använt narkotika. Årskurs 9. 2022.</t>
  </si>
  <si>
    <t>Senaste gången du använde narkotika, hur fick du då tag på den? Procentuell fördelning efter kön bland dem som använt narkotika. Gymnasiet år 2. 2022.</t>
  </si>
  <si>
    <t>Andelen elever som använt narkotika någon gång, de senaste 12 månaderna respektive de senaste 30 dagarna, efter kön. Gymnasiets år 2. 1971–2022.</t>
  </si>
  <si>
    <r>
      <t>Senaste 30 dagarna</t>
    </r>
    <r>
      <rPr>
        <vertAlign val="superscript"/>
        <sz val="10"/>
        <rFont val="Arial"/>
        <family val="2"/>
      </rPr>
      <t>a)</t>
    </r>
  </si>
  <si>
    <t>Andelen elever som använt narkotika någon gång, de senaste 12 månaderna respektive de senaste 30 dagarna, efter kön. Årskurs 9. 1971–2022.</t>
  </si>
  <si>
    <r>
      <t>Någon gång</t>
    </r>
    <r>
      <rPr>
        <vertAlign val="superscript"/>
        <sz val="10"/>
        <rFont val="Arial"/>
        <family val="2"/>
      </rPr>
      <t>b)</t>
    </r>
  </si>
  <si>
    <t>b) Frågeformuleringen ändrades 1981 och 1983 vilket kan ha betydelse för resultatjämförelser mellan perioderna.</t>
  </si>
  <si>
    <r>
      <t xml:space="preserve">Tabellbilaga till CAN rapport </t>
    </r>
    <r>
      <rPr>
        <sz val="11"/>
        <rFont val="Calibri"/>
        <family val="2"/>
        <scheme val="minor"/>
      </rPr>
      <t>215</t>
    </r>
  </si>
  <si>
    <t>2022-12-12</t>
  </si>
  <si>
    <t>martina.zetterqvist@can.se; isabella.gripe@can.se</t>
  </si>
  <si>
    <r>
      <t>Andelen elever som under de senaste 12 månaderna druckit alkohol från oregistrerade källor, efter kön</t>
    </r>
    <r>
      <rPr>
        <b/>
        <vertAlign val="superscript"/>
        <sz val="10"/>
        <color theme="1"/>
        <rFont val="Arial"/>
        <family val="2"/>
      </rPr>
      <t>a)</t>
    </r>
    <r>
      <rPr>
        <b/>
        <sz val="10"/>
        <color theme="1"/>
        <rFont val="Arial"/>
        <family val="2"/>
      </rPr>
      <t>. Årskurs 9. 1997–2022.</t>
    </r>
  </si>
  <si>
    <r>
      <t>Andelen elever som under de senaste 12 månaderna druckit alkohol från oregistrerade källor, efter kön</t>
    </r>
    <r>
      <rPr>
        <b/>
        <vertAlign val="superscript"/>
        <sz val="10"/>
        <color theme="1"/>
        <rFont val="Arial"/>
        <family val="2"/>
      </rPr>
      <t>a)</t>
    </r>
    <r>
      <rPr>
        <b/>
        <sz val="10"/>
        <color theme="1"/>
        <rFont val="Arial"/>
        <family val="2"/>
      </rPr>
      <t>. Gymnasiets år 2. 2004–2022.</t>
    </r>
  </si>
  <si>
    <r>
      <t>Andelen elever som använt receptbelagda narkotikaklassade läkemedel</t>
    </r>
    <r>
      <rPr>
        <b/>
        <vertAlign val="superscript"/>
        <sz val="10"/>
        <color theme="1"/>
        <rFont val="Arial"/>
        <family val="2"/>
      </rPr>
      <t>a)</t>
    </r>
    <r>
      <rPr>
        <b/>
        <sz val="10"/>
        <color theme="1"/>
        <rFont val="Arial"/>
        <family val="2"/>
      </rPr>
      <t xml:space="preserve"> utan läkarordination någon gång, de senaste 12 månaderna respektive de senaste 30 dagarna, efter kön. Gymnasiets år 2.  2015–2022.</t>
    </r>
  </si>
  <si>
    <t xml:space="preserve">Andelen elever som köpt alkohol från konton som säljer det via sociala medier. Procentuell fördelning efter kön bland elever som druckit alkohol senaste 12 månaderna. Årskurs 9. 2022. </t>
  </si>
  <si>
    <t xml:space="preserve">Andelen elever som köpt alkohol från konton som säljer det via sociala medier. Procentuell fördelning efter kön bland elever som druckit alkohol senaste 12 månaderna. Gymnasiets år 2. 2022. </t>
  </si>
  <si>
    <r>
      <t>Hur stor risk tror du det är att människor skadar sig själva, fysiskt eller på annat sätt, om de röker 10 cigaretter eller mer per dag</t>
    </r>
    <r>
      <rPr>
        <b/>
        <vertAlign val="superscript"/>
        <sz val="10"/>
        <color theme="1"/>
        <rFont val="Arial"/>
        <family val="2"/>
      </rPr>
      <t>a)</t>
    </r>
    <r>
      <rPr>
        <b/>
        <sz val="10"/>
        <color theme="1"/>
        <rFont val="Arial"/>
        <family val="2"/>
      </rPr>
      <t xml:space="preserve">. Gymnasiets år 2. Procentuell fördelning efter kön. 2007–2022. </t>
    </r>
  </si>
  <si>
    <t>2022</t>
  </si>
  <si>
    <t>Andelen elever som spelat om pengar någon gång, de senaste 12 månaderna respektive de senaste 30 dagarna, efter kön. Årskurs 9. 2012–2022.</t>
  </si>
  <si>
    <t>Andelen elever som spelat om pengar någon gång, de senaste 12 månaderna respektive de senaste 30 dagarna, efter kön. Gymnasiets år 2. 2012–2022.</t>
  </si>
  <si>
    <t xml:space="preserve">Andelen elever som spelat något av följande spel flera gånger i månaden eller oftare, de senaste 12 månaderna. Årskurs 9. År 2019–2022. </t>
  </si>
  <si>
    <t xml:space="preserve">Andelen elever som spelat något av följande spel flera gånger i månaden eller oftare, de senaste 12 månaderna. Gymnasiets år 2. År 2019-2022. </t>
  </si>
  <si>
    <t>Andelen som spelat för olika belopp de senaste 30 dagarna. Procent. Årskurs 9. 2001–2022.</t>
  </si>
  <si>
    <t>Andelen som spelat för olika belopp de senaste 30 dagarna. Gymnasiets år 2. 2004–2022.</t>
  </si>
  <si>
    <t>Andelen elever som uppvisat spelproblem de senaste 12 månaderna enligt PGSI. Årskurs 9. 2019–2022.</t>
  </si>
  <si>
    <t>Andelen elever som uppvisat spelproblem de senaste 12 månaderna enligt PGSI. Gymnasiets år 2. 2019–2022.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</si>
</sst>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 _k_r_-;\-* #,##0.00\ _k_r_-;_-* &quot;-&quot;??\ _k_r_-;_-@_-"/>
    <numFmt numFmtId="165" formatCode="0.0"/>
    <numFmt numFmtId="166" formatCode="###0.0"/>
    <numFmt numFmtId="167" formatCode="###0"/>
    <numFmt numFmtId="168" formatCode="_-* #,##0\ _k_r_-;\-* #,##0\ _k_r_-;_-* &quot;-&quot;??\ _k_r_-;_-@_-"/>
    <numFmt numFmtId="169" formatCode="_-* #,##0.0\ _k_r_-;\-* #,##0.0\ _k_r_-;_-* &quot;-&quot;??\ _k_r_-;_-@_-"/>
    <numFmt numFmtId="170" formatCode="#,##0.0"/>
    <numFmt numFmtId="171" formatCode="#,###.0"/>
    <numFmt numFmtId="172" formatCode="###0.0%"/>
    <numFmt numFmtId="173" formatCode="0.0_ ;\-0.0\ "/>
    <numFmt numFmtId="174" formatCode="####.0"/>
    <numFmt numFmtId="175" formatCode="####.0%"/>
    <numFmt numFmtId="176" formatCode="0_ ;\-0\ "/>
    <numFmt numFmtId="177" formatCode="0.000"/>
    <numFmt numFmtId="178" formatCode="#,###"/>
    <numFmt numFmtId="179" formatCode="###0.00"/>
    <numFmt numFmtId="180" formatCode="###0.0000"/>
    <numFmt numFmtId="181" formatCode="###0.000"/>
    <numFmt numFmtId="182" formatCode="0.0000"/>
  </numFmts>
  <fonts count="54" x14ac:knownFonts="1">
    <font>
      <sz val="11"/>
      <color theme="1"/>
      <name val="Calibri"/>
      <family val="2"/>
      <scheme val="minor"/>
    </font>
    <font>
      <vertAlign val="superscript"/>
      <sz val="10"/>
      <color indexed="8"/>
      <name val="Arial"/>
      <family val="2"/>
    </font>
    <font>
      <sz val="10"/>
      <color indexed="8"/>
      <name val="Arial"/>
      <family val="2"/>
    </font>
    <font>
      <sz val="8"/>
      <name val="Verdana"/>
      <family val="2"/>
    </font>
    <font>
      <b/>
      <sz val="10"/>
      <color indexed="8"/>
      <name val="Arial"/>
      <family val="2"/>
    </font>
    <font>
      <sz val="10"/>
      <color theme="1"/>
      <name val="Arial"/>
      <family val="2"/>
    </font>
    <font>
      <b/>
      <sz val="10"/>
      <color theme="1"/>
      <name val="Arial"/>
      <family val="2"/>
    </font>
    <font>
      <vertAlign val="superscript"/>
      <sz val="10"/>
      <color theme="1"/>
      <name val="Arial"/>
      <family val="2"/>
    </font>
    <font>
      <i/>
      <sz val="10"/>
      <color theme="1"/>
      <name val="Arial"/>
      <family val="2"/>
    </font>
    <font>
      <sz val="11"/>
      <color theme="1"/>
      <name val="Calibri"/>
      <family val="2"/>
      <scheme val="minor"/>
    </font>
    <font>
      <sz val="10"/>
      <name val="Arial"/>
      <family val="2"/>
    </font>
    <font>
      <sz val="10"/>
      <name val="Arial"/>
      <family val="2"/>
    </font>
    <font>
      <b/>
      <sz val="10"/>
      <name val="Arial"/>
      <family val="2"/>
    </font>
    <font>
      <b/>
      <sz val="11"/>
      <color theme="1"/>
      <name val="Calibri"/>
      <family val="2"/>
      <scheme val="minor"/>
    </font>
    <font>
      <u/>
      <sz val="11"/>
      <color theme="10"/>
      <name val="Calibri"/>
      <family val="2"/>
      <scheme val="minor"/>
    </font>
    <font>
      <sz val="18"/>
      <color theme="1"/>
      <name val="Calibri"/>
      <family val="2"/>
      <scheme val="minor"/>
    </font>
    <font>
      <b/>
      <sz val="11"/>
      <color theme="0"/>
      <name val="Calibri"/>
      <family val="2"/>
      <scheme val="minor"/>
    </font>
    <font>
      <b/>
      <vertAlign val="superscript"/>
      <sz val="10"/>
      <color indexed="8"/>
      <name val="Arial"/>
      <family val="2"/>
    </font>
    <font>
      <b/>
      <vertAlign val="superscript"/>
      <sz val="10"/>
      <color theme="1"/>
      <name val="Arial"/>
      <family val="2"/>
    </font>
    <font>
      <sz val="10"/>
      <name val="Arial"/>
      <family val="2"/>
    </font>
    <font>
      <b/>
      <sz val="10"/>
      <color theme="0"/>
      <name val="Arial"/>
      <family val="2"/>
    </font>
    <font>
      <vertAlign val="superscript"/>
      <sz val="10"/>
      <name val="Arial"/>
      <family val="2"/>
    </font>
    <font>
      <sz val="10"/>
      <color theme="9"/>
      <name val="Arial"/>
      <family val="2"/>
    </font>
    <font>
      <b/>
      <sz val="18"/>
      <color theme="1"/>
      <name val="Calibri"/>
      <family val="2"/>
      <scheme val="minor"/>
    </font>
    <font>
      <b/>
      <sz val="10"/>
      <color rgb="FF000000"/>
      <name val="Arial"/>
      <family val="2"/>
    </font>
    <font>
      <sz val="10"/>
      <name val="Arial"/>
      <family val="2"/>
    </font>
    <font>
      <sz val="10"/>
      <name val="Arial"/>
      <family val="2"/>
    </font>
    <font>
      <sz val="10"/>
      <color rgb="FF000000"/>
      <name val="Arial"/>
      <family val="2"/>
    </font>
    <font>
      <sz val="11"/>
      <name val="Calibri"/>
      <family val="2"/>
      <scheme val="minor"/>
    </font>
    <font>
      <u/>
      <sz val="10"/>
      <color theme="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60"/>
      <name val="Arial"/>
      <family val="2"/>
    </font>
    <font>
      <b/>
      <sz val="10"/>
      <name val="Arial"/>
      <family val="2"/>
    </font>
    <font>
      <sz val="12"/>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1"/>
      <name val="Calibri"/>
      <family val="2"/>
      <scheme val="minor"/>
    </font>
    <font>
      <vertAlign val="superscript"/>
      <sz val="10"/>
      <color rgb="FF000000"/>
      <name val="Arial"/>
      <family val="2"/>
    </font>
    <font>
      <sz val="10"/>
      <name val="Arial"/>
      <family val="2"/>
    </font>
    <font>
      <sz val="10"/>
      <name val="Arial"/>
      <family val="2"/>
    </font>
    <font>
      <sz val="9"/>
      <color indexed="60"/>
      <name val="Arial"/>
      <family val="2"/>
    </font>
    <font>
      <sz val="10"/>
      <name val="Arial"/>
      <family val="2"/>
    </font>
    <font>
      <sz val="10"/>
      <name val="Arial"/>
      <family val="2"/>
    </font>
    <font>
      <sz val="8"/>
      <name val="Calibri"/>
      <family val="2"/>
      <scheme val="minor"/>
    </font>
  </fonts>
  <fills count="3">
    <fill>
      <patternFill patternType="none"/>
    </fill>
    <fill>
      <patternFill patternType="gray125"/>
    </fill>
    <fill>
      <patternFill patternType="solid">
        <fgColor theme="9"/>
        <bgColor indexed="64"/>
      </patternFill>
    </fill>
  </fills>
  <borders count="16">
    <border>
      <left/>
      <right/>
      <top/>
      <bottom/>
      <diagonal/>
    </border>
    <border>
      <left/>
      <right/>
      <top style="thin">
        <color indexed="64"/>
      </top>
      <bottom/>
      <diagonal/>
    </border>
    <border>
      <left/>
      <right/>
      <top style="thin">
        <color auto="1"/>
      </top>
      <bottom/>
      <diagonal/>
    </border>
    <border>
      <left/>
      <right/>
      <top/>
      <bottom style="thin">
        <color indexed="64"/>
      </bottom>
      <diagonal/>
    </border>
    <border>
      <left/>
      <right/>
      <top style="thin">
        <color indexed="64"/>
      </top>
      <bottom/>
      <diagonal/>
    </border>
    <border>
      <left/>
      <right/>
      <top style="thin">
        <color auto="1"/>
      </top>
      <bottom/>
      <diagonal/>
    </border>
    <border>
      <left/>
      <right/>
      <top style="thin">
        <color indexed="64"/>
      </top>
      <bottom/>
      <diagonal/>
    </border>
    <border>
      <left/>
      <right/>
      <top style="thin">
        <color auto="1"/>
      </top>
      <bottom/>
      <diagonal/>
    </border>
    <border>
      <left/>
      <right/>
      <top style="thin">
        <color indexed="64"/>
      </top>
      <bottom style="thin">
        <color indexed="64"/>
      </bottom>
      <diagonal/>
    </border>
    <border>
      <left/>
      <right/>
      <top/>
      <bottom style="thin">
        <color auto="1"/>
      </bottom>
      <diagonal/>
    </border>
    <border>
      <left/>
      <right/>
      <top style="thin">
        <color auto="1"/>
      </top>
      <bottom style="thin">
        <color indexed="64"/>
      </bottom>
      <diagonal/>
    </border>
    <border>
      <left/>
      <right/>
      <top style="thin">
        <color indexed="64"/>
      </top>
      <bottom/>
      <diagonal/>
    </border>
    <border>
      <left/>
      <right/>
      <top style="thin">
        <color auto="1"/>
      </top>
      <bottom/>
      <diagonal/>
    </border>
    <border>
      <left/>
      <right/>
      <top/>
      <bottom style="thin">
        <color indexed="64"/>
      </bottom>
      <diagonal/>
    </border>
    <border>
      <left/>
      <right/>
      <top style="thin">
        <color indexed="64"/>
      </top>
      <bottom/>
      <diagonal/>
    </border>
    <border>
      <left/>
      <right/>
      <top style="thin">
        <color auto="1"/>
      </top>
      <bottom style="thin">
        <color indexed="64"/>
      </bottom>
      <diagonal/>
    </border>
  </borders>
  <cellStyleXfs count="614">
    <xf numFmtId="0" fontId="0" fillId="0" borderId="0"/>
    <xf numFmtId="0" fontId="10" fillId="0" borderId="0"/>
    <xf numFmtId="0" fontId="11" fillId="0" borderId="0"/>
    <xf numFmtId="0" fontId="9" fillId="0" borderId="0"/>
    <xf numFmtId="164" fontId="9" fillId="0" borderId="0" applyFont="0" applyFill="0" applyBorder="0" applyAlignment="0" applyProtection="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9" fillId="0" borderId="0"/>
    <xf numFmtId="0" fontId="19" fillId="0" borderId="0"/>
    <xf numFmtId="0" fontId="10" fillId="0" borderId="0"/>
    <xf numFmtId="0" fontId="10" fillId="0" borderId="0"/>
    <xf numFmtId="0" fontId="10" fillId="0" borderId="0"/>
    <xf numFmtId="0" fontId="10" fillId="0" borderId="0"/>
    <xf numFmtId="9"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0" fontId="10"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0" fillId="0" borderId="0"/>
    <xf numFmtId="0" fontId="10" fillId="0" borderId="0"/>
    <xf numFmtId="0" fontId="10" fillId="0" borderId="0"/>
    <xf numFmtId="0" fontId="9"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10" fillId="0" borderId="0"/>
    <xf numFmtId="0" fontId="10"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4"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35" fillId="0" borderId="0"/>
    <xf numFmtId="0" fontId="35" fillId="0" borderId="0"/>
    <xf numFmtId="0" fontId="35"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36" fillId="0" borderId="0"/>
    <xf numFmtId="0" fontId="36" fillId="0" borderId="0"/>
    <xf numFmtId="0" fontId="36" fillId="0" borderId="0"/>
    <xf numFmtId="0" fontId="38" fillId="0" borderId="0"/>
    <xf numFmtId="0" fontId="9" fillId="0" borderId="0"/>
    <xf numFmtId="0" fontId="2" fillId="0" borderId="0"/>
    <xf numFmtId="0" fontId="9" fillId="0" borderId="0"/>
    <xf numFmtId="0" fontId="9" fillId="0" borderId="0"/>
    <xf numFmtId="0" fontId="3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10" fillId="0" borderId="0"/>
    <xf numFmtId="9" fontId="9" fillId="0" borderId="0" applyFont="0" applyFill="0" applyBorder="0" applyAlignment="0" applyProtection="0"/>
    <xf numFmtId="9" fontId="9" fillId="0" borderId="0" applyFont="0" applyFill="0" applyBorder="0" applyAlignment="0" applyProtection="0"/>
    <xf numFmtId="0" fontId="10" fillId="0" borderId="0"/>
    <xf numFmtId="0" fontId="10"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10"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36" fillId="0" borderId="0"/>
    <xf numFmtId="0" fontId="36" fillId="0" borderId="0"/>
    <xf numFmtId="0" fontId="36" fillId="0" borderId="0"/>
    <xf numFmtId="0" fontId="36" fillId="0" borderId="0"/>
    <xf numFmtId="164" fontId="9" fillId="0" borderId="0" applyFont="0" applyFill="0" applyBorder="0" applyAlignment="0" applyProtection="0"/>
    <xf numFmtId="0" fontId="10" fillId="0" borderId="0"/>
    <xf numFmtId="0" fontId="36" fillId="0" borderId="0"/>
    <xf numFmtId="0" fontId="36" fillId="0" borderId="0"/>
    <xf numFmtId="0" fontId="10" fillId="0" borderId="0"/>
    <xf numFmtId="0" fontId="10" fillId="0" borderId="0"/>
    <xf numFmtId="0" fontId="1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40" fillId="0" borderId="0"/>
    <xf numFmtId="0" fontId="40"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43" fillId="0" borderId="0"/>
    <xf numFmtId="0" fontId="10" fillId="0" borderId="0"/>
    <xf numFmtId="0" fontId="10" fillId="0" borderId="0"/>
    <xf numFmtId="0" fontId="10" fillId="0" borderId="0"/>
    <xf numFmtId="0" fontId="44" fillId="0" borderId="0"/>
    <xf numFmtId="0" fontId="44" fillId="0" borderId="0"/>
    <xf numFmtId="0" fontId="4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xf numFmtId="164" fontId="9" fillId="0" borderId="0" applyFont="0" applyFill="0" applyBorder="0" applyAlignment="0" applyProtection="0"/>
    <xf numFmtId="0" fontId="12"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8" fillId="0" borderId="0"/>
    <xf numFmtId="0" fontId="48" fillId="0" borderId="0"/>
    <xf numFmtId="0" fontId="10" fillId="0" borderId="0"/>
    <xf numFmtId="0" fontId="48" fillId="0" borderId="0"/>
    <xf numFmtId="0" fontId="48" fillId="0" borderId="0"/>
    <xf numFmtId="0" fontId="10" fillId="0" borderId="0"/>
    <xf numFmtId="0" fontId="49" fillId="0" borderId="0"/>
    <xf numFmtId="0" fontId="51" fillId="0" borderId="0"/>
    <xf numFmtId="0" fontId="52"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711">
    <xf numFmtId="0" fontId="0" fillId="0" borderId="0" xfId="0"/>
    <xf numFmtId="0" fontId="5" fillId="0" borderId="0" xfId="0" applyFont="1" applyAlignment="1">
      <alignment horizontal="center"/>
    </xf>
    <xf numFmtId="0" fontId="4" fillId="0" borderId="0" xfId="0" applyFont="1" applyAlignment="1">
      <alignment horizontal="center"/>
    </xf>
    <xf numFmtId="0" fontId="2" fillId="0" borderId="0" xfId="0" applyFont="1" applyAlignment="1">
      <alignment horizontal="left"/>
    </xf>
    <xf numFmtId="0" fontId="5" fillId="0" borderId="0" xfId="0" applyFont="1" applyAlignment="1">
      <alignment horizontal="justify"/>
    </xf>
    <xf numFmtId="169" fontId="2" fillId="0" borderId="0" xfId="4" applyNumberFormat="1" applyFont="1" applyBorder="1" applyAlignment="1">
      <alignment horizontal="center"/>
    </xf>
    <xf numFmtId="1" fontId="10" fillId="0" borderId="0" xfId="2" applyNumberFormat="1" applyFont="1" applyAlignment="1">
      <alignment horizontal="left"/>
    </xf>
    <xf numFmtId="165" fontId="2" fillId="0" borderId="0" xfId="0" applyNumberFormat="1" applyFont="1" applyAlignment="1">
      <alignment horizontal="center"/>
    </xf>
    <xf numFmtId="49" fontId="10" fillId="0" borderId="0" xfId="2" applyNumberFormat="1" applyFont="1" applyAlignment="1">
      <alignment horizontal="left"/>
    </xf>
    <xf numFmtId="165" fontId="5" fillId="0" borderId="0" xfId="3" applyNumberFormat="1" applyFont="1" applyAlignment="1">
      <alignment horizontal="center"/>
    </xf>
    <xf numFmtId="0" fontId="6" fillId="0" borderId="0" xfId="0" applyFont="1" applyAlignment="1">
      <alignment horizontal="center"/>
    </xf>
    <xf numFmtId="0" fontId="4" fillId="0" borderId="0" xfId="0" applyFont="1" applyAlignment="1">
      <alignment wrapText="1"/>
    </xf>
    <xf numFmtId="49" fontId="10" fillId="0" borderId="0" xfId="20" applyNumberFormat="1" applyAlignment="1">
      <alignment horizontal="left"/>
    </xf>
    <xf numFmtId="0" fontId="0" fillId="0" borderId="0" xfId="0" applyAlignment="1">
      <alignment wrapText="1"/>
    </xf>
    <xf numFmtId="0" fontId="2" fillId="0" borderId="0" xfId="0" applyFont="1" applyAlignment="1">
      <alignment horizontal="center"/>
    </xf>
    <xf numFmtId="0" fontId="13" fillId="0" borderId="0" xfId="0" applyFont="1"/>
    <xf numFmtId="0" fontId="13" fillId="0" borderId="0" xfId="0" applyFont="1" applyAlignment="1">
      <alignment horizontal="right" wrapText="1"/>
    </xf>
    <xf numFmtId="0" fontId="13" fillId="0" borderId="0" xfId="0" applyFont="1" applyAlignment="1">
      <alignment wrapText="1"/>
    </xf>
    <xf numFmtId="0" fontId="13" fillId="0" borderId="0" xfId="0" applyFont="1" applyAlignment="1">
      <alignment horizontal="right" vertical="top" wrapText="1"/>
    </xf>
    <xf numFmtId="173" fontId="5" fillId="0" borderId="0" xfId="0" applyNumberFormat="1" applyFont="1" applyAlignment="1">
      <alignment horizontal="center"/>
    </xf>
    <xf numFmtId="0" fontId="10" fillId="0" borderId="0" xfId="0" applyFont="1" applyAlignment="1">
      <alignment horizontal="left"/>
    </xf>
    <xf numFmtId="49" fontId="10" fillId="0" borderId="0" xfId="0" applyNumberFormat="1" applyFont="1" applyAlignment="1">
      <alignment horizontal="left"/>
    </xf>
    <xf numFmtId="1" fontId="5" fillId="0" borderId="0" xfId="3" applyNumberFormat="1" applyFont="1" applyAlignment="1">
      <alignment horizontal="center"/>
    </xf>
    <xf numFmtId="165" fontId="2" fillId="0" borderId="0" xfId="4" applyNumberFormat="1" applyFont="1" applyBorder="1" applyAlignment="1">
      <alignment horizontal="center"/>
    </xf>
    <xf numFmtId="165" fontId="5" fillId="0" borderId="0" xfId="0" applyNumberFormat="1" applyFont="1" applyAlignment="1">
      <alignment horizontal="center"/>
    </xf>
    <xf numFmtId="165" fontId="6" fillId="0" borderId="0" xfId="0" applyNumberFormat="1" applyFont="1" applyAlignment="1">
      <alignment horizontal="center"/>
    </xf>
    <xf numFmtId="3" fontId="5" fillId="0" borderId="0" xfId="0" applyNumberFormat="1" applyFont="1" applyAlignment="1">
      <alignment horizontal="center"/>
    </xf>
    <xf numFmtId="1" fontId="5" fillId="0" borderId="0" xfId="0" applyNumberFormat="1" applyFont="1" applyAlignment="1">
      <alignment horizontal="center"/>
    </xf>
    <xf numFmtId="0" fontId="5" fillId="0" borderId="0" xfId="0" applyFont="1" applyAlignment="1">
      <alignment horizontal="left"/>
    </xf>
    <xf numFmtId="49" fontId="13" fillId="0" borderId="0" xfId="0" applyNumberFormat="1" applyFont="1" applyAlignment="1">
      <alignment horizontal="right" vertical="top" wrapText="1"/>
    </xf>
    <xf numFmtId="49" fontId="0" fillId="0" borderId="0" xfId="0" applyNumberFormat="1" applyAlignment="1">
      <alignment horizontal="left" wrapText="1"/>
    </xf>
    <xf numFmtId="49" fontId="0" fillId="0" borderId="0" xfId="0" applyNumberFormat="1" applyAlignment="1">
      <alignment horizontal="left" vertical="top" wrapText="1"/>
    </xf>
    <xf numFmtId="0" fontId="16" fillId="2" borderId="0" xfId="0" applyFont="1" applyFill="1" applyAlignment="1">
      <alignment horizontal="center" vertical="top" wrapText="1"/>
    </xf>
    <xf numFmtId="0" fontId="14" fillId="0" borderId="0" xfId="12" applyBorder="1" applyAlignment="1">
      <alignment wrapText="1"/>
    </xf>
    <xf numFmtId="0" fontId="13" fillId="0" borderId="0" xfId="0" applyFont="1" applyAlignment="1">
      <alignment horizontal="right" vertical="center" wrapText="1"/>
    </xf>
    <xf numFmtId="0" fontId="0" fillId="0" borderId="0" xfId="0" applyAlignment="1">
      <alignment vertical="center" wrapText="1"/>
    </xf>
    <xf numFmtId="0" fontId="0" fillId="0" borderId="0" xfId="0" applyAlignment="1">
      <alignment horizontal="right" wrapText="1"/>
    </xf>
    <xf numFmtId="49" fontId="0" fillId="0" borderId="0" xfId="0" applyNumberFormat="1" applyAlignment="1">
      <alignment wrapText="1"/>
    </xf>
    <xf numFmtId="0" fontId="13" fillId="0" borderId="0" xfId="0" applyFont="1" applyAlignment="1">
      <alignment vertical="center" wrapText="1"/>
    </xf>
    <xf numFmtId="0" fontId="13" fillId="0" borderId="0" xfId="0" applyFont="1" applyAlignment="1">
      <alignment horizontal="center" vertical="center" wrapText="1"/>
    </xf>
    <xf numFmtId="0" fontId="6" fillId="0" borderId="0" xfId="0" applyFont="1" applyAlignment="1">
      <alignment horizontal="left"/>
    </xf>
    <xf numFmtId="0" fontId="2" fillId="0" borderId="0" xfId="0" applyFont="1" applyAlignment="1">
      <alignment horizontal="justify"/>
    </xf>
    <xf numFmtId="0" fontId="2" fillId="0" borderId="0" xfId="0" applyFont="1"/>
    <xf numFmtId="0" fontId="6" fillId="0" borderId="0" xfId="0" applyFont="1" applyAlignment="1">
      <alignment horizontal="left" wrapText="1"/>
    </xf>
    <xf numFmtId="0" fontId="10" fillId="0" borderId="0" xfId="0" applyFont="1" applyAlignment="1">
      <alignment wrapText="1"/>
    </xf>
    <xf numFmtId="0" fontId="10" fillId="0" borderId="0" xfId="2" applyFont="1" applyAlignment="1">
      <alignment horizontal="left"/>
    </xf>
    <xf numFmtId="0" fontId="6" fillId="0" borderId="0" xfId="0" applyFont="1" applyAlignment="1">
      <alignment horizontal="justify" wrapText="1"/>
    </xf>
    <xf numFmtId="0" fontId="4" fillId="0" borderId="0" xfId="0" applyFont="1" applyAlignment="1">
      <alignment horizontal="left"/>
    </xf>
    <xf numFmtId="169" fontId="5" fillId="0" borderId="0" xfId="4" applyNumberFormat="1" applyFont="1" applyBorder="1" applyAlignment="1">
      <alignment horizontal="center"/>
    </xf>
    <xf numFmtId="9" fontId="2" fillId="0" borderId="0" xfId="0" applyNumberFormat="1" applyFont="1" applyAlignment="1">
      <alignment horizontal="center"/>
    </xf>
    <xf numFmtId="1" fontId="2" fillId="0" borderId="0" xfId="0" applyNumberFormat="1" applyFont="1" applyAlignment="1">
      <alignment horizontal="center"/>
    </xf>
    <xf numFmtId="0" fontId="5" fillId="0" borderId="1" xfId="0"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5" fillId="0" borderId="1" xfId="0" applyFont="1" applyBorder="1" applyAlignment="1">
      <alignment horizontal="left"/>
    </xf>
    <xf numFmtId="173" fontId="5" fillId="0" borderId="1" xfId="0" applyNumberFormat="1" applyFont="1" applyBorder="1" applyAlignment="1">
      <alignment horizontal="center"/>
    </xf>
    <xf numFmtId="1" fontId="2" fillId="0" borderId="0" xfId="4" applyNumberFormat="1" applyFont="1" applyBorder="1" applyAlignment="1">
      <alignment horizontal="center"/>
    </xf>
    <xf numFmtId="169" fontId="2" fillId="0" borderId="0" xfId="4" applyNumberFormat="1" applyFont="1" applyFill="1" applyBorder="1" applyAlignment="1">
      <alignment horizontal="center"/>
    </xf>
    <xf numFmtId="0" fontId="5" fillId="0" borderId="0" xfId="0" applyFont="1"/>
    <xf numFmtId="1" fontId="2" fillId="0" borderId="0" xfId="4" applyNumberFormat="1" applyFont="1" applyBorder="1" applyAlignment="1">
      <alignment horizontal="left"/>
    </xf>
    <xf numFmtId="0" fontId="5" fillId="0" borderId="2" xfId="0" applyFont="1" applyBorder="1" applyAlignment="1">
      <alignment horizontal="justify"/>
    </xf>
    <xf numFmtId="0" fontId="2" fillId="0" borderId="2" xfId="0" applyFont="1" applyBorder="1" applyAlignment="1">
      <alignment horizontal="center"/>
    </xf>
    <xf numFmtId="0" fontId="6" fillId="0" borderId="2" xfId="0" applyFont="1" applyBorder="1" applyAlignment="1">
      <alignment horizontal="left"/>
    </xf>
    <xf numFmtId="165" fontId="22" fillId="0" borderId="0" xfId="0" applyNumberFormat="1" applyFont="1" applyAlignment="1">
      <alignment horizontal="center"/>
    </xf>
    <xf numFmtId="165" fontId="5" fillId="0" borderId="2" xfId="0" applyNumberFormat="1" applyFont="1" applyBorder="1" applyAlignment="1">
      <alignment horizontal="center"/>
    </xf>
    <xf numFmtId="0" fontId="6" fillId="0" borderId="2" xfId="0" applyFont="1" applyBorder="1" applyAlignment="1">
      <alignment horizontal="center"/>
    </xf>
    <xf numFmtId="165" fontId="2" fillId="0" borderId="2" xfId="0" applyNumberFormat="1" applyFont="1" applyBorder="1" applyAlignment="1">
      <alignment horizontal="center"/>
    </xf>
    <xf numFmtId="173" fontId="5" fillId="0" borderId="2" xfId="0" applyNumberFormat="1" applyFont="1" applyBorder="1" applyAlignment="1">
      <alignment horizontal="center"/>
    </xf>
    <xf numFmtId="2" fontId="0" fillId="0" borderId="0" xfId="0" applyNumberFormat="1" applyAlignment="1">
      <alignment wrapText="1"/>
    </xf>
    <xf numFmtId="2" fontId="0" fillId="0" borderId="0" xfId="0" applyNumberFormat="1" applyAlignment="1">
      <alignment vertical="center"/>
    </xf>
    <xf numFmtId="0" fontId="2" fillId="0" borderId="2" xfId="0" applyFont="1" applyBorder="1" applyAlignment="1">
      <alignment horizontal="left"/>
    </xf>
    <xf numFmtId="0" fontId="4" fillId="0" borderId="2" xfId="0" applyFont="1" applyBorder="1" applyAlignment="1">
      <alignment horizontal="center"/>
    </xf>
    <xf numFmtId="1" fontId="10" fillId="0" borderId="2" xfId="2" applyNumberFormat="1" applyFont="1" applyBorder="1" applyAlignment="1">
      <alignment horizontal="left"/>
    </xf>
    <xf numFmtId="1" fontId="5" fillId="0" borderId="2" xfId="0" applyNumberFormat="1" applyFont="1" applyBorder="1" applyAlignment="1">
      <alignment horizontal="center"/>
    </xf>
    <xf numFmtId="1" fontId="10" fillId="0" borderId="2" xfId="20" applyNumberFormat="1" applyBorder="1" applyAlignment="1">
      <alignment horizontal="left"/>
    </xf>
    <xf numFmtId="165" fontId="5" fillId="0" borderId="2" xfId="3" applyNumberFormat="1" applyFont="1" applyBorder="1" applyAlignment="1">
      <alignment horizontal="center"/>
    </xf>
    <xf numFmtId="165" fontId="2" fillId="0" borderId="2" xfId="4" applyNumberFormat="1" applyFont="1" applyBorder="1" applyAlignment="1">
      <alignment horizontal="center"/>
    </xf>
    <xf numFmtId="169" fontId="2" fillId="0" borderId="2" xfId="4" applyNumberFormat="1" applyFont="1" applyBorder="1" applyAlignment="1">
      <alignment horizontal="center"/>
    </xf>
    <xf numFmtId="1" fontId="5" fillId="0" borderId="2" xfId="3" applyNumberFormat="1" applyFont="1" applyBorder="1" applyAlignment="1">
      <alignment horizontal="center"/>
    </xf>
    <xf numFmtId="49" fontId="10" fillId="0" borderId="2" xfId="20" applyNumberFormat="1" applyBorder="1" applyAlignment="1">
      <alignment horizontal="left"/>
    </xf>
    <xf numFmtId="0" fontId="0" fillId="0" borderId="0" xfId="0" applyAlignment="1">
      <alignment horizontal="left" wrapText="1"/>
    </xf>
    <xf numFmtId="1" fontId="2" fillId="0" borderId="0" xfId="4" applyNumberFormat="1" applyFont="1" applyFill="1" applyBorder="1" applyAlignment="1">
      <alignment horizontal="center"/>
    </xf>
    <xf numFmtId="0" fontId="10" fillId="0" borderId="0" xfId="20" applyAlignment="1">
      <alignment horizontal="left"/>
    </xf>
    <xf numFmtId="3" fontId="2" fillId="0" borderId="0" xfId="0" applyNumberFormat="1" applyFont="1" applyAlignment="1">
      <alignment horizontal="center"/>
    </xf>
    <xf numFmtId="3" fontId="4" fillId="0" borderId="0" xfId="0" applyNumberFormat="1" applyFont="1" applyAlignment="1">
      <alignment horizontal="center"/>
    </xf>
    <xf numFmtId="3" fontId="6" fillId="0" borderId="0" xfId="0" applyNumberFormat="1" applyFont="1" applyAlignment="1">
      <alignment horizontal="center"/>
    </xf>
    <xf numFmtId="0" fontId="2" fillId="0" borderId="0" xfId="28" applyNumberFormat="1" applyFont="1" applyBorder="1" applyAlignment="1">
      <alignment horizontal="center"/>
    </xf>
    <xf numFmtId="3" fontId="10" fillId="0" borderId="0" xfId="20" applyNumberFormat="1" applyAlignment="1">
      <alignment horizontal="center"/>
    </xf>
    <xf numFmtId="1" fontId="4" fillId="0" borderId="0" xfId="0" applyNumberFormat="1" applyFont="1" applyAlignment="1">
      <alignment horizontal="center"/>
    </xf>
    <xf numFmtId="0" fontId="0" fillId="0" borderId="0" xfId="0" applyAlignment="1">
      <alignment vertical="top" wrapText="1"/>
    </xf>
    <xf numFmtId="0" fontId="5" fillId="0" borderId="2" xfId="0" applyFont="1" applyBorder="1"/>
    <xf numFmtId="0" fontId="5" fillId="0" borderId="0" xfId="0" applyFont="1" applyAlignment="1">
      <alignment horizontal="left" wrapText="1"/>
    </xf>
    <xf numFmtId="1" fontId="5" fillId="0" borderId="0" xfId="4" applyNumberFormat="1" applyFont="1" applyBorder="1" applyAlignment="1">
      <alignment horizontal="center"/>
    </xf>
    <xf numFmtId="167" fontId="2" fillId="0" borderId="0" xfId="0" applyNumberFormat="1" applyFont="1" applyAlignment="1">
      <alignment horizontal="center"/>
    </xf>
    <xf numFmtId="167" fontId="6" fillId="0" borderId="0" xfId="0" applyNumberFormat="1" applyFont="1" applyAlignment="1">
      <alignment horizontal="center"/>
    </xf>
    <xf numFmtId="1" fontId="6" fillId="0" borderId="0" xfId="0" applyNumberFormat="1" applyFont="1" applyAlignment="1">
      <alignment horizontal="center"/>
    </xf>
    <xf numFmtId="1" fontId="10" fillId="0" borderId="0" xfId="0" applyNumberFormat="1" applyFont="1" applyAlignment="1">
      <alignment horizontal="center" wrapText="1"/>
    </xf>
    <xf numFmtId="1" fontId="12" fillId="0" borderId="0" xfId="0" applyNumberFormat="1" applyFont="1" applyAlignment="1">
      <alignment horizontal="center" wrapText="1"/>
    </xf>
    <xf numFmtId="1" fontId="10" fillId="0" borderId="0" xfId="0" applyNumberFormat="1" applyFont="1" applyAlignment="1">
      <alignment horizontal="center"/>
    </xf>
    <xf numFmtId="176" fontId="5" fillId="0" borderId="0" xfId="0" applyNumberFormat="1" applyFont="1" applyAlignment="1">
      <alignment horizontal="center"/>
    </xf>
    <xf numFmtId="167" fontId="2" fillId="0" borderId="0" xfId="7" applyNumberFormat="1" applyFont="1" applyAlignment="1">
      <alignment horizontal="center" wrapText="1"/>
    </xf>
    <xf numFmtId="167" fontId="4" fillId="0" borderId="0" xfId="0" applyNumberFormat="1" applyFont="1" applyAlignment="1">
      <alignment horizontal="center"/>
    </xf>
    <xf numFmtId="167" fontId="5" fillId="0" borderId="0" xfId="0" applyNumberFormat="1" applyFont="1" applyAlignment="1">
      <alignment horizontal="center"/>
    </xf>
    <xf numFmtId="1" fontId="6" fillId="0" borderId="0" xfId="4" applyNumberFormat="1" applyFont="1" applyBorder="1" applyAlignment="1">
      <alignment horizontal="center"/>
    </xf>
    <xf numFmtId="1" fontId="5" fillId="0" borderId="0" xfId="4" applyNumberFormat="1" applyFont="1" applyFill="1" applyBorder="1" applyAlignment="1">
      <alignment horizontal="center"/>
    </xf>
    <xf numFmtId="1" fontId="13" fillId="0" borderId="0" xfId="0" applyNumberFormat="1" applyFont="1" applyAlignment="1">
      <alignment horizontal="right" vertical="top" wrapText="1"/>
    </xf>
    <xf numFmtId="1" fontId="10" fillId="0" borderId="4" xfId="2" applyNumberFormat="1" applyFont="1" applyBorder="1" applyAlignment="1">
      <alignment horizontal="left"/>
    </xf>
    <xf numFmtId="165" fontId="5" fillId="0" borderId="4" xfId="3" applyNumberFormat="1" applyFont="1" applyBorder="1" applyAlignment="1">
      <alignment horizontal="center"/>
    </xf>
    <xf numFmtId="0" fontId="6" fillId="0" borderId="4" xfId="0" applyFont="1" applyBorder="1" applyAlignment="1">
      <alignment horizontal="center"/>
    </xf>
    <xf numFmtId="0" fontId="5" fillId="0" borderId="4" xfId="3" applyFont="1" applyBorder="1" applyAlignment="1">
      <alignment horizontal="center"/>
    </xf>
    <xf numFmtId="2" fontId="5" fillId="0" borderId="0" xfId="0" applyNumberFormat="1" applyFont="1" applyAlignment="1">
      <alignment horizontal="center"/>
    </xf>
    <xf numFmtId="1" fontId="10" fillId="0" borderId="0" xfId="0" applyNumberFormat="1" applyFont="1" applyAlignment="1">
      <alignment horizontal="left"/>
    </xf>
    <xf numFmtId="1" fontId="12" fillId="0" borderId="0" xfId="0" applyNumberFormat="1" applyFont="1" applyAlignment="1">
      <alignment horizontal="center"/>
    </xf>
    <xf numFmtId="1" fontId="6" fillId="0" borderId="0" xfId="3" applyNumberFormat="1" applyFont="1" applyAlignment="1">
      <alignment horizontal="center"/>
    </xf>
    <xf numFmtId="165" fontId="2" fillId="0" borderId="0" xfId="162" applyNumberFormat="1" applyFont="1" applyAlignment="1">
      <alignment horizontal="center"/>
    </xf>
    <xf numFmtId="166" fontId="2" fillId="0" borderId="0" xfId="169" applyNumberFormat="1" applyFont="1" applyAlignment="1">
      <alignment horizontal="center"/>
    </xf>
    <xf numFmtId="166" fontId="2" fillId="0" borderId="0" xfId="0" applyNumberFormat="1" applyFont="1" applyAlignment="1">
      <alignment horizontal="center"/>
    </xf>
    <xf numFmtId="166" fontId="5" fillId="0" borderId="0" xfId="20" applyNumberFormat="1" applyFont="1" applyAlignment="1">
      <alignment horizontal="center"/>
    </xf>
    <xf numFmtId="0" fontId="5" fillId="0" borderId="6" xfId="0" applyFont="1" applyBorder="1" applyAlignment="1">
      <alignment horizontal="left"/>
    </xf>
    <xf numFmtId="0" fontId="5" fillId="0" borderId="6" xfId="0" applyFont="1" applyBorder="1" applyAlignment="1">
      <alignment horizontal="center"/>
    </xf>
    <xf numFmtId="1" fontId="5" fillId="0" borderId="0" xfId="4" applyNumberFormat="1" applyFont="1" applyBorder="1" applyAlignment="1">
      <alignment horizontal="center" wrapText="1"/>
    </xf>
    <xf numFmtId="0" fontId="14" fillId="0" borderId="0" xfId="12"/>
    <xf numFmtId="0" fontId="5" fillId="0" borderId="2" xfId="0" applyFont="1" applyBorder="1" applyAlignment="1">
      <alignment horizontal="center"/>
    </xf>
    <xf numFmtId="173" fontId="5" fillId="0" borderId="7" xfId="0" applyNumberFormat="1" applyFont="1" applyBorder="1" applyAlignment="1">
      <alignment horizontal="center"/>
    </xf>
    <xf numFmtId="0" fontId="5" fillId="0" borderId="5" xfId="0" applyFont="1" applyBorder="1" applyAlignment="1">
      <alignment horizontal="left"/>
    </xf>
    <xf numFmtId="0" fontId="5" fillId="0" borderId="3" xfId="0" applyFont="1" applyBorder="1" applyAlignment="1">
      <alignment horizontal="center" wrapText="1"/>
    </xf>
    <xf numFmtId="1" fontId="10" fillId="0" borderId="0" xfId="3" applyNumberFormat="1" applyFont="1" applyAlignment="1">
      <alignment horizontal="center"/>
    </xf>
    <xf numFmtId="1" fontId="2" fillId="0" borderId="3" xfId="4" applyNumberFormat="1" applyFont="1" applyBorder="1" applyAlignment="1">
      <alignment horizontal="center"/>
    </xf>
    <xf numFmtId="1" fontId="5" fillId="0" borderId="3" xfId="4" applyNumberFormat="1" applyFont="1" applyBorder="1" applyAlignment="1">
      <alignment horizontal="center"/>
    </xf>
    <xf numFmtId="0" fontId="5" fillId="0" borderId="7" xfId="0" applyFont="1" applyBorder="1" applyAlignment="1">
      <alignment horizontal="left"/>
    </xf>
    <xf numFmtId="1" fontId="10" fillId="0" borderId="0" xfId="4" applyNumberFormat="1" applyFont="1" applyBorder="1" applyAlignment="1">
      <alignment horizontal="center"/>
    </xf>
    <xf numFmtId="0" fontId="10" fillId="0" borderId="0" xfId="0" applyFont="1" applyAlignment="1">
      <alignment horizontal="center" wrapText="1"/>
    </xf>
    <xf numFmtId="0" fontId="10" fillId="0" borderId="0" xfId="20" applyAlignment="1">
      <alignment horizontal="center"/>
    </xf>
    <xf numFmtId="165" fontId="10" fillId="0" borderId="0" xfId="20" applyNumberFormat="1" applyAlignment="1">
      <alignment horizontal="center"/>
    </xf>
    <xf numFmtId="0" fontId="2" fillId="0" borderId="0" xfId="0" applyFont="1" applyAlignment="1">
      <alignment horizontal="center" wrapText="1"/>
    </xf>
    <xf numFmtId="3" fontId="27" fillId="0" borderId="0" xfId="0" applyNumberFormat="1" applyFont="1" applyAlignment="1">
      <alignment horizontal="center" wrapText="1"/>
    </xf>
    <xf numFmtId="0" fontId="4" fillId="0" borderId="0" xfId="0" applyFont="1"/>
    <xf numFmtId="177" fontId="5" fillId="0" borderId="0" xfId="0" applyNumberFormat="1" applyFont="1"/>
    <xf numFmtId="1" fontId="5" fillId="0" borderId="0" xfId="0" applyNumberFormat="1" applyFont="1"/>
    <xf numFmtId="0" fontId="2" fillId="0" borderId="1" xfId="0" applyFont="1" applyBorder="1"/>
    <xf numFmtId="0" fontId="2" fillId="0" borderId="2" xfId="0" applyFont="1" applyBorder="1"/>
    <xf numFmtId="1" fontId="2" fillId="0" borderId="0" xfId="0" applyNumberFormat="1" applyFont="1"/>
    <xf numFmtId="165" fontId="5" fillId="0" borderId="0" xfId="0" applyNumberFormat="1" applyFont="1"/>
    <xf numFmtId="0" fontId="4" fillId="0" borderId="7" xfId="0" applyFont="1" applyBorder="1"/>
    <xf numFmtId="165" fontId="5" fillId="0" borderId="2" xfId="4" applyNumberFormat="1" applyFont="1" applyBorder="1" applyAlignment="1">
      <alignment horizontal="center"/>
    </xf>
    <xf numFmtId="165" fontId="5" fillId="0" borderId="7" xfId="4" applyNumberFormat="1" applyFont="1" applyBorder="1" applyAlignment="1">
      <alignment horizontal="center"/>
    </xf>
    <xf numFmtId="0" fontId="20" fillId="0" borderId="0" xfId="0" applyFont="1" applyAlignment="1">
      <alignment horizontal="center"/>
    </xf>
    <xf numFmtId="0" fontId="10" fillId="0" borderId="0" xfId="73" applyFont="1"/>
    <xf numFmtId="1" fontId="2" fillId="0" borderId="0" xfId="22" applyNumberFormat="1" applyFont="1" applyAlignment="1">
      <alignment horizontal="center"/>
    </xf>
    <xf numFmtId="0" fontId="10" fillId="0" borderId="0" xfId="72" applyFont="1"/>
    <xf numFmtId="0" fontId="5" fillId="0" borderId="1" xfId="0" applyFont="1" applyBorder="1"/>
    <xf numFmtId="1" fontId="5" fillId="0" borderId="1" xfId="0" applyNumberFormat="1" applyFont="1" applyBorder="1"/>
    <xf numFmtId="1" fontId="5" fillId="0" borderId="2" xfId="0" applyNumberFormat="1" applyFont="1" applyBorder="1"/>
    <xf numFmtId="165" fontId="5" fillId="0" borderId="0" xfId="4" applyNumberFormat="1" applyFont="1" applyBorder="1" applyAlignment="1">
      <alignment horizontal="center"/>
    </xf>
    <xf numFmtId="166" fontId="2" fillId="0" borderId="0" xfId="13" applyNumberFormat="1" applyFont="1" applyAlignment="1">
      <alignment horizontal="center"/>
    </xf>
    <xf numFmtId="166" fontId="10" fillId="0" borderId="0" xfId="13" applyNumberFormat="1"/>
    <xf numFmtId="166" fontId="2" fillId="0" borderId="0" xfId="14" applyNumberFormat="1" applyFont="1" applyAlignment="1">
      <alignment horizontal="center"/>
    </xf>
    <xf numFmtId="166" fontId="10" fillId="0" borderId="0" xfId="14" applyNumberFormat="1"/>
    <xf numFmtId="0" fontId="4" fillId="0" borderId="2" xfId="0" applyFont="1" applyBorder="1"/>
    <xf numFmtId="166" fontId="2" fillId="0" borderId="0" xfId="11" applyNumberFormat="1" applyFont="1" applyAlignment="1">
      <alignment horizontal="center"/>
    </xf>
    <xf numFmtId="165" fontId="2" fillId="0" borderId="0" xfId="0" applyNumberFormat="1" applyFont="1"/>
    <xf numFmtId="174" fontId="2" fillId="0" borderId="0" xfId="6" applyNumberFormat="1" applyFont="1" applyAlignment="1">
      <alignment horizontal="center"/>
    </xf>
    <xf numFmtId="0" fontId="10" fillId="0" borderId="0" xfId="0" applyFont="1"/>
    <xf numFmtId="1" fontId="2" fillId="0" borderId="0" xfId="49" applyNumberFormat="1" applyFont="1" applyAlignment="1">
      <alignment horizontal="center"/>
    </xf>
    <xf numFmtId="166" fontId="2" fillId="0" borderId="0" xfId="49" applyNumberFormat="1" applyFont="1" applyAlignment="1">
      <alignment horizontal="center"/>
    </xf>
    <xf numFmtId="166" fontId="2" fillId="0" borderId="0" xfId="48" applyNumberFormat="1" applyFont="1" applyAlignment="1">
      <alignment horizontal="center"/>
    </xf>
    <xf numFmtId="0" fontId="5" fillId="0" borderId="4" xfId="0" applyFont="1" applyBorder="1"/>
    <xf numFmtId="0" fontId="10" fillId="0" borderId="0" xfId="48" applyFont="1"/>
    <xf numFmtId="0" fontId="5" fillId="0" borderId="7" xfId="0" applyFont="1" applyBorder="1"/>
    <xf numFmtId="0" fontId="2" fillId="0" borderId="7" xfId="0" applyFont="1" applyBorder="1" applyAlignment="1">
      <alignment horizontal="justify"/>
    </xf>
    <xf numFmtId="177" fontId="12" fillId="0" borderId="0" xfId="20" applyNumberFormat="1" applyFont="1" applyAlignment="1">
      <alignment horizontal="center"/>
    </xf>
    <xf numFmtId="177" fontId="4" fillId="0" borderId="0" xfId="0" applyNumberFormat="1" applyFont="1" applyAlignment="1">
      <alignment horizontal="center"/>
    </xf>
    <xf numFmtId="1" fontId="12" fillId="0" borderId="0" xfId="20" applyNumberFormat="1" applyFont="1" applyAlignment="1">
      <alignment horizontal="center"/>
    </xf>
    <xf numFmtId="166" fontId="2" fillId="0" borderId="7" xfId="11" applyNumberFormat="1" applyFont="1" applyBorder="1" applyAlignment="1">
      <alignment horizontal="center"/>
    </xf>
    <xf numFmtId="0" fontId="5" fillId="0" borderId="7" xfId="0" applyFont="1" applyBorder="1" applyAlignment="1">
      <alignment horizontal="center"/>
    </xf>
    <xf numFmtId="166" fontId="5" fillId="0" borderId="0" xfId="0" applyNumberFormat="1" applyFont="1"/>
    <xf numFmtId="0" fontId="10" fillId="0" borderId="0" xfId="37"/>
    <xf numFmtId="0" fontId="10" fillId="0" borderId="0" xfId="35"/>
    <xf numFmtId="0" fontId="10" fillId="0" borderId="0" xfId="78" applyFont="1"/>
    <xf numFmtId="172" fontId="2" fillId="0" borderId="0" xfId="37" applyNumberFormat="1" applyFont="1" applyAlignment="1">
      <alignment horizontal="center"/>
    </xf>
    <xf numFmtId="175" fontId="2" fillId="0" borderId="0" xfId="37" applyNumberFormat="1" applyFont="1" applyAlignment="1">
      <alignment horizontal="center"/>
    </xf>
    <xf numFmtId="167" fontId="2" fillId="0" borderId="0" xfId="93" applyNumberFormat="1" applyFont="1" applyAlignment="1">
      <alignment horizontal="center"/>
    </xf>
    <xf numFmtId="0" fontId="10" fillId="0" borderId="0" xfId="77" applyFont="1"/>
    <xf numFmtId="0" fontId="10" fillId="0" borderId="0" xfId="38"/>
    <xf numFmtId="0" fontId="10" fillId="0" borderId="0" xfId="36"/>
    <xf numFmtId="0" fontId="10" fillId="0" borderId="0" xfId="25"/>
    <xf numFmtId="175" fontId="2" fillId="0" borderId="0" xfId="38" applyNumberFormat="1" applyFont="1" applyAlignment="1">
      <alignment horizontal="center"/>
    </xf>
    <xf numFmtId="172" fontId="2" fillId="0" borderId="0" xfId="38" applyNumberFormat="1" applyFont="1" applyAlignment="1">
      <alignment horizontal="center"/>
    </xf>
    <xf numFmtId="173" fontId="2" fillId="0" borderId="2" xfId="4" applyNumberFormat="1" applyFont="1" applyBorder="1" applyAlignment="1">
      <alignment horizontal="center"/>
    </xf>
    <xf numFmtId="173" fontId="2" fillId="0" borderId="0" xfId="4" applyNumberFormat="1" applyFont="1" applyBorder="1" applyAlignment="1">
      <alignment horizontal="center"/>
    </xf>
    <xf numFmtId="176" fontId="2" fillId="0" borderId="0" xfId="4" applyNumberFormat="1" applyFont="1" applyBorder="1" applyAlignment="1">
      <alignment horizontal="center"/>
    </xf>
    <xf numFmtId="173" fontId="5" fillId="0" borderId="0" xfId="0" applyNumberFormat="1" applyFont="1"/>
    <xf numFmtId="170" fontId="2" fillId="0" borderId="0" xfId="45" applyNumberFormat="1" applyFont="1" applyAlignment="1">
      <alignment horizontal="right"/>
    </xf>
    <xf numFmtId="173" fontId="2" fillId="0" borderId="2" xfId="4" applyNumberFormat="1" applyFont="1" applyFill="1" applyBorder="1" applyAlignment="1">
      <alignment horizontal="center"/>
    </xf>
    <xf numFmtId="173" fontId="2" fillId="0" borderId="0" xfId="4" applyNumberFormat="1" applyFont="1" applyFill="1" applyBorder="1" applyAlignment="1">
      <alignment horizontal="center"/>
    </xf>
    <xf numFmtId="176" fontId="2" fillId="0" borderId="0" xfId="4" applyNumberFormat="1" applyFont="1" applyFill="1" applyBorder="1" applyAlignment="1">
      <alignment horizontal="center"/>
    </xf>
    <xf numFmtId="0" fontId="10" fillId="0" borderId="0" xfId="458" applyFont="1"/>
    <xf numFmtId="170" fontId="2" fillId="0" borderId="0" xfId="44" applyNumberFormat="1" applyFont="1" applyAlignment="1">
      <alignment horizontal="right"/>
    </xf>
    <xf numFmtId="166" fontId="2" fillId="0" borderId="0" xfId="458" applyNumberFormat="1" applyFont="1" applyAlignment="1">
      <alignment horizontal="center"/>
    </xf>
    <xf numFmtId="0" fontId="10" fillId="0" borderId="0" xfId="80"/>
    <xf numFmtId="0" fontId="20" fillId="0" borderId="0" xfId="0" applyFont="1"/>
    <xf numFmtId="0" fontId="10" fillId="0" borderId="0" xfId="66"/>
    <xf numFmtId="0" fontId="10" fillId="0" borderId="0" xfId="490" applyFont="1"/>
    <xf numFmtId="0" fontId="10" fillId="0" borderId="0" xfId="67"/>
    <xf numFmtId="0" fontId="10" fillId="0" borderId="0" xfId="489" applyFont="1"/>
    <xf numFmtId="0" fontId="10" fillId="0" borderId="0" xfId="116" applyFont="1"/>
    <xf numFmtId="0" fontId="10" fillId="0" borderId="0" xfId="488" applyFont="1"/>
    <xf numFmtId="0" fontId="10" fillId="0" borderId="0" xfId="487" applyFont="1"/>
    <xf numFmtId="0" fontId="10" fillId="0" borderId="0" xfId="84" applyFont="1"/>
    <xf numFmtId="0" fontId="10" fillId="0" borderId="0" xfId="50" applyFont="1"/>
    <xf numFmtId="0" fontId="10" fillId="0" borderId="0" xfId="49" applyFont="1"/>
    <xf numFmtId="0" fontId="10" fillId="0" borderId="0" xfId="461" applyFont="1"/>
    <xf numFmtId="0" fontId="10" fillId="0" borderId="0" xfId="65"/>
    <xf numFmtId="0" fontId="10" fillId="0" borderId="0" xfId="486" applyFont="1"/>
    <xf numFmtId="0" fontId="10" fillId="0" borderId="0" xfId="123"/>
    <xf numFmtId="1" fontId="5" fillId="0" borderId="7" xfId="0" applyNumberFormat="1" applyFont="1" applyBorder="1"/>
    <xf numFmtId="49" fontId="10" fillId="0" borderId="11" xfId="0" applyNumberFormat="1" applyFont="1" applyBorder="1" applyAlignment="1">
      <alignment horizontal="left"/>
    </xf>
    <xf numFmtId="165" fontId="10" fillId="0" borderId="11" xfId="0" applyNumberFormat="1" applyFont="1" applyBorder="1" applyAlignment="1">
      <alignment horizontal="center" wrapText="1"/>
    </xf>
    <xf numFmtId="165" fontId="12" fillId="0" borderId="11" xfId="0" applyNumberFormat="1" applyFont="1" applyBorder="1" applyAlignment="1">
      <alignment horizontal="center" wrapText="1"/>
    </xf>
    <xf numFmtId="0" fontId="10" fillId="0" borderId="11" xfId="0" applyFont="1" applyBorder="1" applyAlignment="1">
      <alignment horizontal="left"/>
    </xf>
    <xf numFmtId="0" fontId="2" fillId="0" borderId="12" xfId="0" applyFont="1" applyBorder="1"/>
    <xf numFmtId="0" fontId="2" fillId="0" borderId="12" xfId="0" applyFont="1" applyBorder="1" applyAlignment="1">
      <alignment horizontal="left"/>
    </xf>
    <xf numFmtId="0" fontId="5" fillId="0" borderId="12" xfId="0" applyFont="1" applyBorder="1" applyAlignment="1">
      <alignment horizontal="center"/>
    </xf>
    <xf numFmtId="169" fontId="2" fillId="0" borderId="12" xfId="4" applyNumberFormat="1" applyFont="1" applyFill="1" applyBorder="1" applyAlignment="1">
      <alignment horizontal="center"/>
    </xf>
    <xf numFmtId="0" fontId="5" fillId="0" borderId="12" xfId="0" applyFont="1" applyBorder="1"/>
    <xf numFmtId="0" fontId="2" fillId="0" borderId="12" xfId="0" applyFont="1" applyBorder="1" applyAlignment="1">
      <alignment horizontal="center"/>
    </xf>
    <xf numFmtId="169" fontId="2" fillId="0" borderId="12" xfId="4" applyNumberFormat="1" applyFont="1" applyBorder="1" applyAlignment="1">
      <alignment horizontal="center"/>
    </xf>
    <xf numFmtId="3" fontId="2" fillId="0" borderId="12" xfId="4" applyNumberFormat="1" applyFont="1" applyBorder="1" applyAlignment="1">
      <alignment horizontal="center"/>
    </xf>
    <xf numFmtId="0" fontId="10" fillId="0" borderId="0" xfId="501"/>
    <xf numFmtId="0" fontId="5" fillId="0" borderId="12" xfId="0" applyFont="1" applyBorder="1" applyAlignment="1">
      <alignment horizontal="left"/>
    </xf>
    <xf numFmtId="0" fontId="10" fillId="0" borderId="0" xfId="502"/>
    <xf numFmtId="0" fontId="6" fillId="0" borderId="12" xfId="0" applyFont="1" applyBorder="1" applyAlignment="1">
      <alignment horizontal="center"/>
    </xf>
    <xf numFmtId="3" fontId="5" fillId="0" borderId="12" xfId="0" applyNumberFormat="1" applyFont="1" applyBorder="1" applyAlignment="1">
      <alignment horizontal="center"/>
    </xf>
    <xf numFmtId="165" fontId="5" fillId="0" borderId="12" xfId="0" applyNumberFormat="1" applyFont="1" applyBorder="1" applyAlignment="1">
      <alignment horizontal="center"/>
    </xf>
    <xf numFmtId="165" fontId="2" fillId="0" borderId="12" xfId="0" applyNumberFormat="1" applyFont="1" applyBorder="1" applyAlignment="1">
      <alignment horizontal="center"/>
    </xf>
    <xf numFmtId="165" fontId="6" fillId="0" borderId="12" xfId="0" applyNumberFormat="1" applyFont="1" applyBorder="1" applyAlignment="1">
      <alignment horizontal="center"/>
    </xf>
    <xf numFmtId="0" fontId="5" fillId="0" borderId="12" xfId="0" applyFont="1" applyBorder="1" applyAlignment="1">
      <alignment horizontal="justify"/>
    </xf>
    <xf numFmtId="1" fontId="5" fillId="0" borderId="0" xfId="0" applyNumberFormat="1" applyFont="1" applyAlignment="1">
      <alignment horizontal="left"/>
    </xf>
    <xf numFmtId="165" fontId="2" fillId="0" borderId="12" xfId="4" applyNumberFormat="1" applyFont="1" applyBorder="1" applyAlignment="1">
      <alignment horizontal="center"/>
    </xf>
    <xf numFmtId="167" fontId="37" fillId="0" borderId="0" xfId="63" applyNumberFormat="1" applyFont="1" applyAlignment="1">
      <alignment horizontal="center"/>
    </xf>
    <xf numFmtId="1" fontId="10" fillId="0" borderId="12" xfId="20" applyNumberFormat="1" applyBorder="1" applyAlignment="1">
      <alignment horizontal="left"/>
    </xf>
    <xf numFmtId="165" fontId="5" fillId="0" borderId="12" xfId="3" applyNumberFormat="1" applyFont="1" applyBorder="1" applyAlignment="1">
      <alignment horizontal="center"/>
    </xf>
    <xf numFmtId="167" fontId="2" fillId="0" borderId="2" xfId="0" applyNumberFormat="1" applyFont="1" applyBorder="1" applyAlignment="1">
      <alignment horizontal="center"/>
    </xf>
    <xf numFmtId="1" fontId="4" fillId="0" borderId="0" xfId="4" applyNumberFormat="1" applyFont="1" applyBorder="1" applyAlignment="1">
      <alignment horizontal="center"/>
    </xf>
    <xf numFmtId="167" fontId="2" fillId="0" borderId="0" xfId="4" applyNumberFormat="1" applyFont="1" applyFill="1" applyBorder="1" applyAlignment="1">
      <alignment horizontal="center"/>
    </xf>
    <xf numFmtId="1" fontId="10" fillId="0" borderId="0" xfId="98" applyNumberFormat="1" applyFont="1" applyAlignment="1">
      <alignment horizontal="center"/>
    </xf>
    <xf numFmtId="0" fontId="46" fillId="0" borderId="0" xfId="0" applyFont="1" applyAlignment="1">
      <alignment horizontal="center" vertical="top" wrapText="1"/>
    </xf>
    <xf numFmtId="0" fontId="5" fillId="0" borderId="0" xfId="0" applyFont="1" applyAlignment="1">
      <alignment wrapText="1"/>
    </xf>
    <xf numFmtId="0" fontId="2" fillId="0" borderId="0" xfId="0" applyFont="1" applyAlignment="1">
      <alignment horizontal="left" wrapText="1"/>
    </xf>
    <xf numFmtId="0" fontId="29" fillId="0" borderId="0" xfId="12" applyFont="1" applyAlignment="1">
      <alignment horizontal="center" wrapText="1"/>
    </xf>
    <xf numFmtId="0" fontId="2" fillId="0" borderId="9" xfId="0" applyFont="1" applyBorder="1" applyAlignment="1">
      <alignment horizontal="center" wrapText="1"/>
    </xf>
    <xf numFmtId="0" fontId="2" fillId="0" borderId="0" xfId="0" applyFont="1" applyAlignment="1">
      <alignment wrapText="1"/>
    </xf>
    <xf numFmtId="0" fontId="4" fillId="0" borderId="0" xfId="0" applyFont="1" applyAlignment="1">
      <alignment horizontal="left" wrapText="1"/>
    </xf>
    <xf numFmtId="0" fontId="29" fillId="0" borderId="0" xfId="12" applyFont="1" applyFill="1" applyAlignment="1">
      <alignment horizontal="center" wrapText="1"/>
    </xf>
    <xf numFmtId="0" fontId="5" fillId="0" borderId="9" xfId="0" applyFont="1" applyBorder="1" applyAlignment="1">
      <alignment horizontal="center" wrapText="1"/>
    </xf>
    <xf numFmtId="0" fontId="5" fillId="0" borderId="2" xfId="0" applyFont="1" applyBorder="1" applyAlignment="1">
      <alignment horizontal="center" wrapText="1"/>
    </xf>
    <xf numFmtId="0" fontId="5" fillId="0" borderId="0" xfId="0" applyFont="1" applyAlignment="1">
      <alignment horizontal="center" wrapText="1"/>
    </xf>
    <xf numFmtId="0" fontId="5" fillId="0" borderId="7" xfId="0" applyFont="1" applyBorder="1" applyAlignment="1">
      <alignment horizontal="center" wrapText="1"/>
    </xf>
    <xf numFmtId="0" fontId="5" fillId="0" borderId="2" xfId="0" applyFont="1" applyBorder="1" applyAlignment="1">
      <alignment horizontal="left"/>
    </xf>
    <xf numFmtId="0" fontId="10" fillId="0" borderId="0" xfId="0" applyFont="1" applyAlignment="1">
      <alignment horizontal="justify" wrapText="1"/>
    </xf>
    <xf numFmtId="0" fontId="6" fillId="0" borderId="0" xfId="0" applyFont="1" applyAlignment="1">
      <alignment wrapText="1"/>
    </xf>
    <xf numFmtId="0" fontId="5" fillId="0" borderId="0" xfId="0" applyFont="1" applyAlignment="1">
      <alignment horizontal="justify" wrapText="1"/>
    </xf>
    <xf numFmtId="0" fontId="6" fillId="0" borderId="0" xfId="0" applyFont="1"/>
    <xf numFmtId="0" fontId="5" fillId="0" borderId="6" xfId="0" applyFont="1" applyBorder="1"/>
    <xf numFmtId="169" fontId="2" fillId="0" borderId="6" xfId="4" applyNumberFormat="1" applyFont="1" applyBorder="1" applyAlignment="1">
      <alignment horizontal="right"/>
    </xf>
    <xf numFmtId="180" fontId="37" fillId="0" borderId="0" xfId="474" applyNumberFormat="1" applyFont="1" applyAlignment="1">
      <alignment horizontal="right"/>
    </xf>
    <xf numFmtId="1" fontId="2" fillId="0" borderId="0" xfId="47" applyNumberFormat="1" applyFont="1" applyAlignment="1">
      <alignment horizontal="center"/>
    </xf>
    <xf numFmtId="1" fontId="4" fillId="0" borderId="0" xfId="4" applyNumberFormat="1" applyFont="1" applyFill="1" applyBorder="1" applyAlignment="1">
      <alignment horizontal="center"/>
    </xf>
    <xf numFmtId="3" fontId="10" fillId="0" borderId="0" xfId="101" applyNumberFormat="1" applyFont="1" applyAlignment="1">
      <alignment horizontal="center"/>
    </xf>
    <xf numFmtId="2" fontId="10" fillId="0" borderId="0" xfId="101" applyNumberFormat="1" applyFont="1" applyAlignment="1">
      <alignment horizontal="center"/>
    </xf>
    <xf numFmtId="0" fontId="5" fillId="0" borderId="11" xfId="0" applyFont="1" applyBorder="1" applyAlignment="1">
      <alignment horizontal="left"/>
    </xf>
    <xf numFmtId="0" fontId="5" fillId="0" borderId="11" xfId="0" applyFont="1" applyBorder="1" applyAlignment="1">
      <alignment horizontal="center"/>
    </xf>
    <xf numFmtId="0" fontId="8" fillId="0" borderId="12" xfId="0" applyFont="1" applyBorder="1" applyAlignment="1">
      <alignment horizontal="left"/>
    </xf>
    <xf numFmtId="0" fontId="8" fillId="0" borderId="12" xfId="0" applyFont="1" applyBorder="1" applyAlignment="1">
      <alignment horizontal="center"/>
    </xf>
    <xf numFmtId="167" fontId="6" fillId="0" borderId="0" xfId="0" applyNumberFormat="1" applyFont="1" applyAlignment="1">
      <alignment horizontal="center" wrapText="1"/>
    </xf>
    <xf numFmtId="165" fontId="5" fillId="0" borderId="0" xfId="182" applyNumberFormat="1" applyFont="1" applyAlignment="1">
      <alignment horizontal="center"/>
    </xf>
    <xf numFmtId="167" fontId="5" fillId="0" borderId="6" xfId="0" applyNumberFormat="1" applyFont="1" applyBorder="1" applyAlignment="1">
      <alignment horizontal="center"/>
    </xf>
    <xf numFmtId="1" fontId="24" fillId="0" borderId="0" xfId="0" applyNumberFormat="1" applyFont="1" applyAlignment="1">
      <alignment horizontal="center"/>
    </xf>
    <xf numFmtId="1" fontId="27" fillId="0" borderId="0" xfId="0" applyNumberFormat="1" applyFont="1" applyAlignment="1">
      <alignment horizontal="center" wrapText="1"/>
    </xf>
    <xf numFmtId="167" fontId="2" fillId="0" borderId="0" xfId="6" applyNumberFormat="1" applyFont="1" applyAlignment="1">
      <alignment horizontal="center"/>
    </xf>
    <xf numFmtId="1" fontId="27" fillId="0" borderId="0" xfId="0" applyNumberFormat="1" applyFont="1" applyAlignment="1">
      <alignment horizontal="center"/>
    </xf>
    <xf numFmtId="166" fontId="2" fillId="0" borderId="0" xfId="6" applyNumberFormat="1" applyFont="1" applyAlignment="1">
      <alignment horizontal="center"/>
    </xf>
    <xf numFmtId="167" fontId="2" fillId="0" borderId="0" xfId="0" applyNumberFormat="1" applyFont="1"/>
    <xf numFmtId="165" fontId="27" fillId="0" borderId="0" xfId="0" applyNumberFormat="1" applyFont="1" applyAlignment="1">
      <alignment horizontal="center"/>
    </xf>
    <xf numFmtId="167" fontId="37" fillId="0" borderId="0" xfId="121" applyNumberFormat="1" applyFont="1" applyAlignment="1">
      <alignment horizontal="center"/>
    </xf>
    <xf numFmtId="167" fontId="10" fillId="0" borderId="0" xfId="121" applyNumberFormat="1" applyAlignment="1">
      <alignment horizontal="center"/>
    </xf>
    <xf numFmtId="0" fontId="10" fillId="0" borderId="0" xfId="121"/>
    <xf numFmtId="167" fontId="37" fillId="0" borderId="0" xfId="120" applyNumberFormat="1" applyFont="1" applyAlignment="1">
      <alignment horizontal="center"/>
    </xf>
    <xf numFmtId="167" fontId="5" fillId="0" borderId="0" xfId="0" applyNumberFormat="1" applyFont="1"/>
    <xf numFmtId="173" fontId="2" fillId="0" borderId="1" xfId="4" applyNumberFormat="1" applyFont="1" applyBorder="1" applyAlignment="1">
      <alignment horizontal="center"/>
    </xf>
    <xf numFmtId="0" fontId="10" fillId="0" borderId="0" xfId="457"/>
    <xf numFmtId="170" fontId="2" fillId="0" borderId="0" xfId="46" applyNumberFormat="1" applyFont="1" applyAlignment="1">
      <alignment horizontal="right"/>
    </xf>
    <xf numFmtId="167" fontId="37" fillId="0" borderId="0" xfId="119" applyNumberFormat="1" applyFont="1" applyAlignment="1">
      <alignment horizontal="center"/>
    </xf>
    <xf numFmtId="0" fontId="10" fillId="0" borderId="0" xfId="119"/>
    <xf numFmtId="173" fontId="2" fillId="0" borderId="12" xfId="4" applyNumberFormat="1" applyFont="1" applyBorder="1" applyAlignment="1">
      <alignment horizontal="center"/>
    </xf>
    <xf numFmtId="0" fontId="2" fillId="0" borderId="0" xfId="473" applyFont="1" applyAlignment="1">
      <alignment horizontal="left" wrapText="1"/>
    </xf>
    <xf numFmtId="170" fontId="2" fillId="0" borderId="0" xfId="473" applyNumberFormat="1" applyFont="1" applyAlignment="1">
      <alignment horizontal="right"/>
    </xf>
    <xf numFmtId="164" fontId="5" fillId="0" borderId="0" xfId="4" applyFont="1" applyBorder="1" applyAlignment="1"/>
    <xf numFmtId="0" fontId="10" fillId="0" borderId="0" xfId="493"/>
    <xf numFmtId="0" fontId="10" fillId="0" borderId="0" xfId="492" applyFont="1"/>
    <xf numFmtId="0" fontId="10" fillId="0" borderId="0" xfId="455" applyFont="1"/>
    <xf numFmtId="0" fontId="10" fillId="0" borderId="0" xfId="456" applyFont="1"/>
    <xf numFmtId="0" fontId="2" fillId="0" borderId="0" xfId="43" applyFont="1" applyAlignment="1">
      <alignment horizontal="left" wrapText="1"/>
    </xf>
    <xf numFmtId="170" fontId="2" fillId="0" borderId="0" xfId="43" applyNumberFormat="1" applyFont="1" applyAlignment="1">
      <alignment horizontal="right"/>
    </xf>
    <xf numFmtId="0" fontId="10" fillId="0" borderId="0" xfId="454" applyFont="1"/>
    <xf numFmtId="0" fontId="10" fillId="0" borderId="0" xfId="459" applyFont="1"/>
    <xf numFmtId="0" fontId="10" fillId="0" borderId="0" xfId="453" applyFont="1"/>
    <xf numFmtId="0" fontId="10" fillId="0" borderId="0" xfId="26"/>
    <xf numFmtId="0" fontId="10" fillId="0" borderId="0" xfId="40"/>
    <xf numFmtId="0" fontId="10" fillId="0" borderId="0" xfId="81"/>
    <xf numFmtId="0" fontId="24" fillId="0" borderId="0" xfId="0" applyFont="1" applyAlignment="1">
      <alignment horizontal="center"/>
    </xf>
    <xf numFmtId="0" fontId="2" fillId="0" borderId="7" xfId="0" applyFont="1" applyBorder="1"/>
    <xf numFmtId="164" fontId="10" fillId="0" borderId="0" xfId="4" applyFont="1" applyAlignment="1"/>
    <xf numFmtId="0" fontId="10" fillId="0" borderId="0" xfId="500"/>
    <xf numFmtId="0" fontId="10" fillId="0" borderId="0" xfId="69"/>
    <xf numFmtId="164" fontId="5" fillId="0" borderId="0" xfId="4" applyFont="1" applyFill="1" applyBorder="1" applyAlignment="1"/>
    <xf numFmtId="0" fontId="5" fillId="0" borderId="11" xfId="0" applyFont="1" applyBorder="1"/>
    <xf numFmtId="0" fontId="10" fillId="0" borderId="0" xfId="39"/>
    <xf numFmtId="2" fontId="5" fillId="0" borderId="0" xfId="0" applyNumberFormat="1" applyFont="1"/>
    <xf numFmtId="1" fontId="2" fillId="0" borderId="0" xfId="103" applyNumberFormat="1" applyFont="1" applyAlignment="1">
      <alignment horizontal="center"/>
    </xf>
    <xf numFmtId="1" fontId="2" fillId="0" borderId="0" xfId="102" applyNumberFormat="1" applyFont="1" applyAlignment="1">
      <alignment horizontal="center"/>
    </xf>
    <xf numFmtId="167" fontId="2" fillId="0" borderId="0" xfId="102" applyNumberFormat="1" applyFont="1" applyAlignment="1">
      <alignment horizontal="center"/>
    </xf>
    <xf numFmtId="167" fontId="10" fillId="0" borderId="0" xfId="102" applyNumberFormat="1"/>
    <xf numFmtId="170" fontId="2" fillId="0" borderId="0" xfId="103" applyNumberFormat="1" applyFont="1" applyAlignment="1">
      <alignment horizontal="center"/>
    </xf>
    <xf numFmtId="0" fontId="10" fillId="0" borderId="0" xfId="103" applyFont="1"/>
    <xf numFmtId="171" fontId="2" fillId="0" borderId="0" xfId="103" applyNumberFormat="1" applyFont="1" applyAlignment="1">
      <alignment horizontal="center"/>
    </xf>
    <xf numFmtId="2" fontId="10" fillId="0" borderId="0" xfId="102" applyNumberFormat="1"/>
    <xf numFmtId="1" fontId="10" fillId="0" borderId="0" xfId="101" applyNumberFormat="1" applyFont="1" applyAlignment="1">
      <alignment horizontal="center"/>
    </xf>
    <xf numFmtId="1" fontId="37" fillId="0" borderId="0" xfId="101" applyNumberFormat="1" applyFont="1" applyAlignment="1">
      <alignment horizontal="center"/>
    </xf>
    <xf numFmtId="1" fontId="2" fillId="0" borderId="0" xfId="101" applyNumberFormat="1" applyFont="1" applyAlignment="1">
      <alignment horizontal="center"/>
    </xf>
    <xf numFmtId="3" fontId="37" fillId="0" borderId="0" xfId="101" applyNumberFormat="1" applyFont="1" applyAlignment="1">
      <alignment horizontal="right"/>
    </xf>
    <xf numFmtId="3" fontId="37" fillId="0" borderId="0" xfId="101" applyNumberFormat="1" applyFont="1" applyAlignment="1">
      <alignment horizontal="center"/>
    </xf>
    <xf numFmtId="2" fontId="2" fillId="0" borderId="0" xfId="101" applyNumberFormat="1" applyFont="1" applyAlignment="1">
      <alignment horizontal="center"/>
    </xf>
    <xf numFmtId="2" fontId="10" fillId="0" borderId="0" xfId="101" applyNumberFormat="1" applyFont="1"/>
    <xf numFmtId="0" fontId="10" fillId="0" borderId="0" xfId="506"/>
    <xf numFmtId="0" fontId="10" fillId="0" borderId="0" xfId="507"/>
    <xf numFmtId="170" fontId="2" fillId="0" borderId="0" xfId="507" applyNumberFormat="1" applyFont="1" applyAlignment="1">
      <alignment horizontal="center"/>
    </xf>
    <xf numFmtId="2" fontId="10" fillId="0" borderId="0" xfId="507" applyNumberFormat="1"/>
    <xf numFmtId="171" fontId="2" fillId="0" borderId="0" xfId="507" applyNumberFormat="1" applyFont="1" applyAlignment="1">
      <alignment horizontal="center"/>
    </xf>
    <xf numFmtId="0" fontId="10" fillId="0" borderId="0" xfId="504"/>
    <xf numFmtId="0" fontId="10" fillId="0" borderId="0" xfId="505"/>
    <xf numFmtId="3" fontId="2" fillId="0" borderId="0" xfId="100" applyNumberFormat="1" applyFont="1" applyAlignment="1">
      <alignment horizontal="center"/>
    </xf>
    <xf numFmtId="178" fontId="2" fillId="0" borderId="0" xfId="100" applyNumberFormat="1" applyFont="1" applyAlignment="1">
      <alignment horizontal="center"/>
    </xf>
    <xf numFmtId="0" fontId="10" fillId="0" borderId="0" xfId="87" applyFont="1"/>
    <xf numFmtId="0" fontId="10" fillId="0" borderId="0" xfId="100" applyFont="1"/>
    <xf numFmtId="170" fontId="2" fillId="0" borderId="0" xfId="100" applyNumberFormat="1" applyFont="1" applyAlignment="1">
      <alignment horizontal="center"/>
    </xf>
    <xf numFmtId="2" fontId="10" fillId="0" borderId="0" xfId="100" applyNumberFormat="1" applyFont="1"/>
    <xf numFmtId="171" fontId="2" fillId="0" borderId="0" xfId="100" applyNumberFormat="1" applyFont="1" applyAlignment="1">
      <alignment horizontal="center"/>
    </xf>
    <xf numFmtId="1" fontId="2" fillId="0" borderId="0" xfId="99" applyNumberFormat="1" applyFont="1" applyAlignment="1">
      <alignment horizontal="center"/>
    </xf>
    <xf numFmtId="0" fontId="10" fillId="0" borderId="0" xfId="86" applyFont="1"/>
    <xf numFmtId="0" fontId="10" fillId="0" borderId="0" xfId="99" applyFont="1"/>
    <xf numFmtId="1" fontId="2" fillId="0" borderId="0" xfId="98" applyNumberFormat="1" applyFont="1" applyAlignment="1">
      <alignment horizontal="center"/>
    </xf>
    <xf numFmtId="0" fontId="10" fillId="0" borderId="0" xfId="85" applyFont="1"/>
    <xf numFmtId="3" fontId="2" fillId="0" borderId="0" xfId="98" applyNumberFormat="1" applyFont="1" applyAlignment="1">
      <alignment horizontal="center"/>
    </xf>
    <xf numFmtId="3" fontId="10" fillId="0" borderId="0" xfId="98" applyNumberFormat="1" applyFont="1"/>
    <xf numFmtId="2" fontId="10" fillId="0" borderId="0" xfId="98" applyNumberFormat="1" applyFont="1"/>
    <xf numFmtId="170" fontId="2" fillId="0" borderId="0" xfId="98" applyNumberFormat="1" applyFont="1" applyAlignment="1">
      <alignment horizontal="center"/>
    </xf>
    <xf numFmtId="0" fontId="10" fillId="0" borderId="0" xfId="98" applyFont="1"/>
    <xf numFmtId="171" fontId="2" fillId="0" borderId="0" xfId="98" applyNumberFormat="1" applyFont="1" applyAlignment="1">
      <alignment horizontal="center"/>
    </xf>
    <xf numFmtId="1" fontId="10" fillId="0" borderId="0" xfId="97" applyNumberFormat="1" applyFont="1" applyAlignment="1">
      <alignment horizontal="center"/>
    </xf>
    <xf numFmtId="3" fontId="37" fillId="0" borderId="0" xfId="97" applyNumberFormat="1" applyFont="1" applyAlignment="1">
      <alignment horizontal="center"/>
    </xf>
    <xf numFmtId="1" fontId="10" fillId="0" borderId="0" xfId="104" applyNumberFormat="1" applyFont="1" applyAlignment="1">
      <alignment horizontal="center"/>
    </xf>
    <xf numFmtId="3" fontId="2" fillId="0" borderId="0" xfId="97" applyNumberFormat="1" applyFont="1" applyAlignment="1">
      <alignment horizontal="center"/>
    </xf>
    <xf numFmtId="1" fontId="2" fillId="0" borderId="0" xfId="97" applyNumberFormat="1" applyFont="1" applyAlignment="1">
      <alignment horizontal="center"/>
    </xf>
    <xf numFmtId="167" fontId="37" fillId="0" borderId="0" xfId="104" applyNumberFormat="1" applyFont="1" applyAlignment="1">
      <alignment horizontal="right"/>
    </xf>
    <xf numFmtId="0" fontId="10" fillId="0" borderId="0" xfId="104" applyFont="1"/>
    <xf numFmtId="0" fontId="10" fillId="0" borderId="0" xfId="97" applyFont="1"/>
    <xf numFmtId="0" fontId="27" fillId="0" borderId="0" xfId="0" applyFont="1" applyAlignment="1">
      <alignment horizontal="center"/>
    </xf>
    <xf numFmtId="0" fontId="10" fillId="0" borderId="0" xfId="54" applyFont="1"/>
    <xf numFmtId="0" fontId="10" fillId="0" borderId="0" xfId="491"/>
    <xf numFmtId="175" fontId="2" fillId="0" borderId="0" xfId="36" applyNumberFormat="1" applyFont="1" applyAlignment="1">
      <alignment horizontal="center"/>
    </xf>
    <xf numFmtId="175" fontId="2" fillId="0" borderId="0" xfId="35" applyNumberFormat="1" applyFont="1" applyAlignment="1">
      <alignment horizontal="center"/>
    </xf>
    <xf numFmtId="0" fontId="10" fillId="0" borderId="0" xfId="128" applyFont="1"/>
    <xf numFmtId="3" fontId="10" fillId="0" borderId="0" xfId="4" applyNumberFormat="1" applyFont="1" applyBorder="1" applyAlignment="1">
      <alignment horizontal="center"/>
    </xf>
    <xf numFmtId="167" fontId="2" fillId="0" borderId="0" xfId="34" applyNumberFormat="1" applyFont="1" applyAlignment="1">
      <alignment horizontal="center"/>
    </xf>
    <xf numFmtId="167" fontId="10" fillId="0" borderId="0" xfId="34" applyNumberFormat="1" applyAlignment="1">
      <alignment horizontal="center"/>
    </xf>
    <xf numFmtId="10" fontId="5" fillId="0" borderId="0" xfId="0" applyNumberFormat="1" applyFont="1"/>
    <xf numFmtId="0" fontId="10" fillId="0" borderId="0" xfId="63"/>
    <xf numFmtId="3" fontId="2" fillId="0" borderId="0" xfId="4" applyNumberFormat="1" applyFont="1" applyBorder="1" applyAlignment="1">
      <alignment horizontal="center"/>
    </xf>
    <xf numFmtId="0" fontId="10" fillId="0" borderId="0" xfId="112"/>
    <xf numFmtId="167" fontId="2" fillId="0" borderId="12" xfId="15" applyNumberFormat="1" applyFont="1" applyBorder="1" applyAlignment="1">
      <alignment horizontal="center"/>
    </xf>
    <xf numFmtId="167" fontId="2" fillId="0" borderId="0" xfId="15" applyNumberFormat="1" applyFont="1" applyAlignment="1">
      <alignment horizontal="center"/>
    </xf>
    <xf numFmtId="167" fontId="2" fillId="0" borderId="0" xfId="63" applyNumberFormat="1" applyFont="1" applyAlignment="1">
      <alignment horizontal="center"/>
    </xf>
    <xf numFmtId="167" fontId="2" fillId="0" borderId="12" xfId="27" applyNumberFormat="1" applyFont="1" applyBorder="1" applyAlignment="1">
      <alignment horizontal="center"/>
    </xf>
    <xf numFmtId="167" fontId="2" fillId="0" borderId="0" xfId="27" applyNumberFormat="1" applyFont="1" applyAlignment="1">
      <alignment horizontal="center"/>
    </xf>
    <xf numFmtId="0" fontId="10" fillId="0" borderId="0" xfId="471"/>
    <xf numFmtId="0" fontId="8" fillId="0" borderId="0" xfId="0" applyFont="1"/>
    <xf numFmtId="0" fontId="10" fillId="0" borderId="0" xfId="122"/>
    <xf numFmtId="0" fontId="10" fillId="0" borderId="0" xfId="111"/>
    <xf numFmtId="0" fontId="10" fillId="0" borderId="0" xfId="68"/>
    <xf numFmtId="0" fontId="10" fillId="0" borderId="0" xfId="470"/>
    <xf numFmtId="0" fontId="10" fillId="0" borderId="0" xfId="110"/>
    <xf numFmtId="0" fontId="10" fillId="0" borderId="0" xfId="109"/>
    <xf numFmtId="168" fontId="2" fillId="0" borderId="12" xfId="4" applyNumberFormat="1" applyFont="1" applyBorder="1" applyAlignment="1">
      <alignment horizontal="center"/>
    </xf>
    <xf numFmtId="169" fontId="2" fillId="0" borderId="12" xfId="4" applyNumberFormat="1" applyFont="1" applyBorder="1" applyAlignment="1">
      <alignment horizontal="right"/>
    </xf>
    <xf numFmtId="169" fontId="2" fillId="0" borderId="0" xfId="4" applyNumberFormat="1" applyFont="1" applyBorder="1" applyAlignment="1">
      <alignment horizontal="right"/>
    </xf>
    <xf numFmtId="0" fontId="10" fillId="0" borderId="0" xfId="508" applyFont="1"/>
    <xf numFmtId="168" fontId="2" fillId="0" borderId="12" xfId="4" applyNumberFormat="1" applyFont="1" applyBorder="1" applyAlignment="1">
      <alignment horizontal="right"/>
    </xf>
    <xf numFmtId="172" fontId="2" fillId="0" borderId="12" xfId="61" applyNumberFormat="1" applyFont="1" applyBorder="1" applyAlignment="1">
      <alignment horizontal="right"/>
    </xf>
    <xf numFmtId="0" fontId="10" fillId="0" borderId="0" xfId="60"/>
    <xf numFmtId="1" fontId="10" fillId="0" borderId="0" xfId="469" applyNumberFormat="1" applyAlignment="1">
      <alignment horizontal="center"/>
    </xf>
    <xf numFmtId="0" fontId="10" fillId="0" borderId="0" xfId="59"/>
    <xf numFmtId="0" fontId="10" fillId="0" borderId="0" xfId="24"/>
    <xf numFmtId="168" fontId="10" fillId="0" borderId="0" xfId="4" applyNumberFormat="1" applyFont="1" applyAlignment="1"/>
    <xf numFmtId="172" fontId="2" fillId="0" borderId="0" xfId="60" applyNumberFormat="1" applyFont="1" applyAlignment="1">
      <alignment horizontal="center"/>
    </xf>
    <xf numFmtId="169" fontId="5" fillId="0" borderId="0" xfId="4" applyNumberFormat="1" applyFont="1" applyBorder="1" applyAlignment="1"/>
    <xf numFmtId="1" fontId="37" fillId="0" borderId="0" xfId="117" applyNumberFormat="1" applyFont="1" applyAlignment="1">
      <alignment horizontal="center"/>
    </xf>
    <xf numFmtId="0" fontId="10" fillId="0" borderId="0" xfId="117"/>
    <xf numFmtId="0" fontId="10" fillId="0" borderId="0" xfId="30"/>
    <xf numFmtId="0" fontId="10" fillId="0" borderId="0" xfId="32"/>
    <xf numFmtId="0" fontId="10" fillId="0" borderId="0" xfId="468"/>
    <xf numFmtId="166" fontId="2" fillId="0" borderId="2" xfId="5" applyNumberFormat="1" applyFont="1" applyBorder="1" applyAlignment="1">
      <alignment horizontal="center"/>
    </xf>
    <xf numFmtId="166" fontId="2" fillId="0" borderId="0" xfId="5" applyNumberFormat="1" applyFont="1" applyAlignment="1">
      <alignment horizontal="center"/>
    </xf>
    <xf numFmtId="167" fontId="2" fillId="0" borderId="0" xfId="23" applyNumberFormat="1" applyFont="1" applyAlignment="1">
      <alignment horizontal="center"/>
    </xf>
    <xf numFmtId="0" fontId="10" fillId="0" borderId="0" xfId="452" applyFont="1"/>
    <xf numFmtId="0" fontId="10" fillId="0" borderId="0" xfId="57" applyFont="1"/>
    <xf numFmtId="167" fontId="2" fillId="0" borderId="0" xfId="9" applyNumberFormat="1" applyFont="1" applyAlignment="1">
      <alignment horizontal="center"/>
    </xf>
    <xf numFmtId="167" fontId="2" fillId="0" borderId="0" xfId="92" applyNumberFormat="1" applyFont="1" applyAlignment="1">
      <alignment horizontal="center"/>
    </xf>
    <xf numFmtId="0" fontId="10" fillId="0" borderId="0" xfId="79" applyFont="1"/>
    <xf numFmtId="0" fontId="10" fillId="0" borderId="0" xfId="53" applyFont="1"/>
    <xf numFmtId="0" fontId="10" fillId="0" borderId="0" xfId="52" applyFont="1"/>
    <xf numFmtId="0" fontId="10" fillId="0" borderId="0" xfId="127" applyFont="1"/>
    <xf numFmtId="0" fontId="10" fillId="0" borderId="0" xfId="451" applyFont="1"/>
    <xf numFmtId="167" fontId="10" fillId="0" borderId="0" xfId="11" applyNumberFormat="1" applyAlignment="1">
      <alignment horizontal="center"/>
    </xf>
    <xf numFmtId="0" fontId="10" fillId="0" borderId="0" xfId="15"/>
    <xf numFmtId="0" fontId="10" fillId="0" borderId="0" xfId="462" applyFont="1"/>
    <xf numFmtId="0" fontId="10" fillId="0" borderId="0" xfId="445" applyFont="1"/>
    <xf numFmtId="166" fontId="37" fillId="0" borderId="0" xfId="462" applyNumberFormat="1" applyFont="1" applyAlignment="1">
      <alignment horizontal="right"/>
    </xf>
    <xf numFmtId="167" fontId="2" fillId="0" borderId="2" xfId="9" applyNumberFormat="1" applyFont="1" applyBorder="1" applyAlignment="1">
      <alignment horizontal="center"/>
    </xf>
    <xf numFmtId="166" fontId="2" fillId="0" borderId="2" xfId="9" applyNumberFormat="1" applyFont="1" applyBorder="1" applyAlignment="1">
      <alignment horizontal="center"/>
    </xf>
    <xf numFmtId="166" fontId="2" fillId="0" borderId="7" xfId="9" applyNumberFormat="1" applyFont="1" applyBorder="1" applyAlignment="1">
      <alignment horizontal="center"/>
    </xf>
    <xf numFmtId="166" fontId="2" fillId="0" borderId="0" xfId="9" applyNumberFormat="1" applyFont="1" applyAlignment="1">
      <alignment horizontal="center"/>
    </xf>
    <xf numFmtId="0" fontId="10" fillId="0" borderId="0" xfId="450"/>
    <xf numFmtId="0" fontId="10" fillId="0" borderId="0" xfId="498" applyFont="1"/>
    <xf numFmtId="0" fontId="10" fillId="0" borderId="0" xfId="499"/>
    <xf numFmtId="0" fontId="10" fillId="0" borderId="0" xfId="444"/>
    <xf numFmtId="0" fontId="10" fillId="0" borderId="0" xfId="467" applyFont="1"/>
    <xf numFmtId="167" fontId="4" fillId="0" borderId="0" xfId="9" applyNumberFormat="1" applyFont="1" applyAlignment="1">
      <alignment horizontal="center"/>
    </xf>
    <xf numFmtId="0" fontId="10" fillId="0" borderId="0" xfId="497" applyFont="1"/>
    <xf numFmtId="0" fontId="10" fillId="0" borderId="0" xfId="29"/>
    <xf numFmtId="0" fontId="10" fillId="0" borderId="0" xfId="466" applyFont="1"/>
    <xf numFmtId="166" fontId="37" fillId="0" borderId="0" xfId="444" applyNumberFormat="1" applyFont="1" applyAlignment="1">
      <alignment horizontal="right"/>
    </xf>
    <xf numFmtId="165" fontId="10" fillId="0" borderId="0" xfId="444" applyNumberFormat="1"/>
    <xf numFmtId="1" fontId="2" fillId="0" borderId="0" xfId="13" applyNumberFormat="1" applyFont="1" applyAlignment="1">
      <alignment horizontal="center"/>
    </xf>
    <xf numFmtId="0" fontId="10" fillId="0" borderId="0" xfId="442" applyFont="1"/>
    <xf numFmtId="0" fontId="10" fillId="0" borderId="0" xfId="55" applyFont="1"/>
    <xf numFmtId="0" fontId="10" fillId="0" borderId="0" xfId="449"/>
    <xf numFmtId="0" fontId="10" fillId="0" borderId="2" xfId="19" applyBorder="1"/>
    <xf numFmtId="167" fontId="2" fillId="0" borderId="0" xfId="17" applyNumberFormat="1" applyFont="1" applyAlignment="1">
      <alignment horizontal="center"/>
    </xf>
    <xf numFmtId="0" fontId="10" fillId="0" borderId="0" xfId="114" applyFont="1"/>
    <xf numFmtId="0" fontId="10" fillId="0" borderId="0" xfId="41" applyFont="1"/>
    <xf numFmtId="1" fontId="6" fillId="0" borderId="0" xfId="0" applyNumberFormat="1" applyFont="1" applyAlignment="1">
      <alignment horizontal="center" wrapText="1"/>
    </xf>
    <xf numFmtId="1" fontId="2" fillId="0" borderId="0" xfId="89" applyNumberFormat="1" applyFont="1" applyAlignment="1">
      <alignment horizontal="center"/>
    </xf>
    <xf numFmtId="167" fontId="2" fillId="0" borderId="0" xfId="91" applyNumberFormat="1" applyFont="1" applyAlignment="1">
      <alignment horizontal="center"/>
    </xf>
    <xf numFmtId="1" fontId="4" fillId="0" borderId="0" xfId="89" applyNumberFormat="1" applyFont="1" applyAlignment="1">
      <alignment horizontal="center"/>
    </xf>
    <xf numFmtId="0" fontId="10" fillId="0" borderId="0" xfId="56" applyFont="1"/>
    <xf numFmtId="0" fontId="10" fillId="0" borderId="0" xfId="10"/>
    <xf numFmtId="0" fontId="10" fillId="0" borderId="0" xfId="17"/>
    <xf numFmtId="0" fontId="10" fillId="0" borderId="0" xfId="448"/>
    <xf numFmtId="0" fontId="10" fillId="0" borderId="0" xfId="76" applyFont="1"/>
    <xf numFmtId="0" fontId="10" fillId="0" borderId="0" xfId="496" applyFont="1"/>
    <xf numFmtId="0" fontId="2" fillId="0" borderId="0" xfId="16" applyFont="1" applyAlignment="1">
      <alignment horizontal="center" wrapText="1"/>
    </xf>
    <xf numFmtId="0" fontId="12" fillId="0" borderId="0" xfId="129" applyFont="1"/>
    <xf numFmtId="0" fontId="10" fillId="0" borderId="0" xfId="75" applyFont="1"/>
    <xf numFmtId="166" fontId="37" fillId="0" borderId="0" xfId="463" applyNumberFormat="1" applyFont="1" applyAlignment="1">
      <alignment horizontal="right"/>
    </xf>
    <xf numFmtId="0" fontId="10" fillId="0" borderId="0" xfId="463" applyFont="1"/>
    <xf numFmtId="165" fontId="10" fillId="0" borderId="2" xfId="5" applyNumberFormat="1" applyBorder="1" applyAlignment="1">
      <alignment horizontal="center"/>
    </xf>
    <xf numFmtId="165" fontId="10" fillId="0" borderId="0" xfId="5" applyNumberFormat="1" applyAlignment="1">
      <alignment horizontal="center"/>
    </xf>
    <xf numFmtId="1" fontId="10" fillId="0" borderId="0" xfId="5" applyNumberFormat="1" applyAlignment="1">
      <alignment horizontal="center"/>
    </xf>
    <xf numFmtId="0" fontId="10" fillId="0" borderId="0" xfId="485" applyFont="1"/>
    <xf numFmtId="0" fontId="10" fillId="0" borderId="0" xfId="51" applyFont="1"/>
    <xf numFmtId="0" fontId="10" fillId="0" borderId="0" xfId="484" applyFont="1"/>
    <xf numFmtId="0" fontId="10" fillId="0" borderId="0" xfId="126" applyFont="1"/>
    <xf numFmtId="0" fontId="10" fillId="0" borderId="0" xfId="90" applyFont="1"/>
    <xf numFmtId="1" fontId="2" fillId="0" borderId="0" xfId="94" applyNumberFormat="1" applyFont="1" applyAlignment="1">
      <alignment horizontal="center"/>
    </xf>
    <xf numFmtId="0" fontId="10" fillId="0" borderId="0" xfId="447"/>
    <xf numFmtId="0" fontId="10" fillId="0" borderId="0" xfId="483" applyFont="1"/>
    <xf numFmtId="166" fontId="37" fillId="0" borderId="0" xfId="447" applyNumberFormat="1" applyFont="1" applyAlignment="1">
      <alignment horizontal="right"/>
    </xf>
    <xf numFmtId="0" fontId="10" fillId="0" borderId="0" xfId="465" applyFont="1"/>
    <xf numFmtId="165" fontId="10" fillId="0" borderId="0" xfId="447" applyNumberFormat="1"/>
    <xf numFmtId="0" fontId="10" fillId="0" borderId="0" xfId="482" applyFont="1"/>
    <xf numFmtId="0" fontId="10" fillId="0" borderId="0" xfId="18"/>
    <xf numFmtId="0" fontId="10" fillId="0" borderId="0" xfId="464" applyFont="1"/>
    <xf numFmtId="0" fontId="10" fillId="0" borderId="0" xfId="441" applyFont="1"/>
    <xf numFmtId="166" fontId="37" fillId="0" borderId="0" xfId="441" applyNumberFormat="1" applyFont="1" applyAlignment="1">
      <alignment horizontal="right"/>
    </xf>
    <xf numFmtId="165" fontId="10" fillId="0" borderId="0" xfId="441" applyNumberFormat="1" applyFont="1"/>
    <xf numFmtId="167" fontId="2" fillId="0" borderId="0" xfId="95" applyNumberFormat="1" applyFont="1" applyAlignment="1">
      <alignment horizontal="center"/>
    </xf>
    <xf numFmtId="0" fontId="10" fillId="0" borderId="0" xfId="446" applyFont="1"/>
    <xf numFmtId="0" fontId="10" fillId="0" borderId="0" xfId="481" applyFont="1"/>
    <xf numFmtId="0" fontId="10" fillId="0" borderId="0" xfId="113" applyFont="1"/>
    <xf numFmtId="0" fontId="10" fillId="0" borderId="0" xfId="480" applyFont="1"/>
    <xf numFmtId="0" fontId="10" fillId="0" borderId="0" xfId="440" applyFont="1"/>
    <xf numFmtId="166" fontId="2" fillId="0" borderId="2" xfId="11" applyNumberFormat="1" applyFont="1" applyBorder="1" applyAlignment="1">
      <alignment horizontal="center"/>
    </xf>
    <xf numFmtId="0" fontId="10" fillId="0" borderId="0" xfId="479" applyFont="1"/>
    <xf numFmtId="0" fontId="2" fillId="0" borderId="6" xfId="0" applyFont="1" applyBorder="1"/>
    <xf numFmtId="166" fontId="10" fillId="0" borderId="6" xfId="11" applyNumberFormat="1" applyBorder="1" applyAlignment="1">
      <alignment horizontal="center"/>
    </xf>
    <xf numFmtId="166" fontId="10" fillId="0" borderId="7" xfId="11" applyNumberFormat="1" applyBorder="1" applyAlignment="1">
      <alignment horizontal="center"/>
    </xf>
    <xf numFmtId="0" fontId="10" fillId="0" borderId="0" xfId="439" applyFont="1"/>
    <xf numFmtId="167" fontId="2" fillId="0" borderId="0" xfId="11" applyNumberFormat="1" applyFont="1" applyAlignment="1">
      <alignment horizontal="center"/>
    </xf>
    <xf numFmtId="0" fontId="5" fillId="0" borderId="0" xfId="182" applyFont="1"/>
    <xf numFmtId="0" fontId="10" fillId="0" borderId="0" xfId="20"/>
    <xf numFmtId="1" fontId="5" fillId="0" borderId="0" xfId="182" applyNumberFormat="1" applyFont="1"/>
    <xf numFmtId="179" fontId="5" fillId="0" borderId="0" xfId="182" applyNumberFormat="1" applyFont="1" applyAlignment="1">
      <alignment horizontal="center"/>
    </xf>
    <xf numFmtId="0" fontId="2" fillId="0" borderId="5" xfId="0" applyFont="1" applyBorder="1"/>
    <xf numFmtId="0" fontId="10" fillId="0" borderId="0" xfId="478" applyFont="1"/>
    <xf numFmtId="167" fontId="2" fillId="0" borderId="0" xfId="1" applyNumberFormat="1" applyFont="1" applyAlignment="1">
      <alignment horizontal="center"/>
    </xf>
    <xf numFmtId="166" fontId="2" fillId="0" borderId="0" xfId="191" applyNumberFormat="1" applyFont="1" applyAlignment="1">
      <alignment horizontal="center"/>
    </xf>
    <xf numFmtId="166" fontId="2" fillId="0" borderId="0" xfId="1" applyNumberFormat="1" applyFont="1" applyAlignment="1">
      <alignment horizontal="center"/>
    </xf>
    <xf numFmtId="0" fontId="10" fillId="0" borderId="0" xfId="74" applyFont="1"/>
    <xf numFmtId="167" fontId="2" fillId="0" borderId="2" xfId="0" applyNumberFormat="1" applyFont="1" applyBorder="1"/>
    <xf numFmtId="0" fontId="2" fillId="0" borderId="4" xfId="0" applyFont="1" applyBorder="1"/>
    <xf numFmtId="0" fontId="10" fillId="0" borderId="0" xfId="477" applyFont="1"/>
    <xf numFmtId="167" fontId="2" fillId="0" borderId="0" xfId="5" applyNumberFormat="1" applyFont="1" applyAlignment="1">
      <alignment horizontal="center"/>
    </xf>
    <xf numFmtId="0" fontId="10" fillId="0" borderId="0" xfId="71"/>
    <xf numFmtId="0" fontId="10" fillId="0" borderId="0" xfId="70"/>
    <xf numFmtId="0" fontId="10" fillId="0" borderId="0" xfId="476" applyFont="1"/>
    <xf numFmtId="0" fontId="10" fillId="0" borderId="0" xfId="475" applyFont="1"/>
    <xf numFmtId="0" fontId="10" fillId="0" borderId="0" xfId="125" applyFont="1"/>
    <xf numFmtId="169" fontId="2" fillId="0" borderId="1" xfId="4" applyNumberFormat="1" applyFont="1" applyBorder="1" applyAlignment="1">
      <alignment horizontal="right"/>
    </xf>
    <xf numFmtId="169" fontId="2" fillId="0" borderId="2" xfId="4" applyNumberFormat="1" applyFont="1" applyBorder="1" applyAlignment="1">
      <alignment horizontal="right"/>
    </xf>
    <xf numFmtId="1" fontId="10" fillId="0" borderId="0" xfId="11" applyNumberFormat="1"/>
    <xf numFmtId="0" fontId="10" fillId="0" borderId="0" xfId="494"/>
    <xf numFmtId="0" fontId="10" fillId="0" borderId="0" xfId="503"/>
    <xf numFmtId="0" fontId="10" fillId="0" borderId="0" xfId="495"/>
    <xf numFmtId="165" fontId="5" fillId="0" borderId="7" xfId="0" applyNumberFormat="1" applyFont="1" applyBorder="1"/>
    <xf numFmtId="172" fontId="2" fillId="0" borderId="0" xfId="123" applyNumberFormat="1" applyFont="1" applyAlignment="1">
      <alignment horizontal="center"/>
    </xf>
    <xf numFmtId="3" fontId="24" fillId="0" borderId="0" xfId="0" applyNumberFormat="1" applyFont="1" applyAlignment="1">
      <alignment horizontal="center" wrapText="1"/>
    </xf>
    <xf numFmtId="3" fontId="2" fillId="0" borderId="0" xfId="23" applyNumberFormat="1" applyFont="1" applyAlignment="1">
      <alignment horizontal="center"/>
    </xf>
    <xf numFmtId="169" fontId="2" fillId="0" borderId="9" xfId="4" applyNumberFormat="1" applyFont="1" applyBorder="1" applyAlignment="1">
      <alignment horizontal="center"/>
    </xf>
    <xf numFmtId="182" fontId="5" fillId="0" borderId="0" xfId="0" applyNumberFormat="1" applyFont="1"/>
    <xf numFmtId="0" fontId="48" fillId="0" borderId="0" xfId="595"/>
    <xf numFmtId="0" fontId="48" fillId="0" borderId="0" xfId="596"/>
    <xf numFmtId="1" fontId="2" fillId="0" borderId="0" xfId="61" applyNumberFormat="1" applyFont="1" applyAlignment="1">
      <alignment horizontal="center"/>
    </xf>
    <xf numFmtId="1" fontId="2" fillId="0" borderId="0" xfId="88" applyNumberFormat="1" applyFont="1" applyAlignment="1">
      <alignment horizontal="center"/>
    </xf>
    <xf numFmtId="1" fontId="4" fillId="0" borderId="0" xfId="61" applyNumberFormat="1" applyFont="1" applyAlignment="1">
      <alignment horizontal="center"/>
    </xf>
    <xf numFmtId="0" fontId="10" fillId="0" borderId="0" xfId="597"/>
    <xf numFmtId="0" fontId="48" fillId="0" borderId="0" xfId="598"/>
    <xf numFmtId="0" fontId="48" fillId="0" borderId="0" xfId="599"/>
    <xf numFmtId="0" fontId="10" fillId="0" borderId="0" xfId="124"/>
    <xf numFmtId="0" fontId="10" fillId="0" borderId="0" xfId="600"/>
    <xf numFmtId="1" fontId="37" fillId="0" borderId="0" xfId="42" applyNumberFormat="1" applyFont="1" applyAlignment="1">
      <alignment horizontal="center"/>
    </xf>
    <xf numFmtId="1" fontId="10" fillId="0" borderId="0" xfId="42" applyNumberFormat="1" applyAlignment="1">
      <alignment horizontal="center"/>
    </xf>
    <xf numFmtId="0" fontId="10" fillId="0" borderId="0" xfId="58"/>
    <xf numFmtId="167" fontId="2" fillId="0" borderId="0" xfId="31" applyNumberFormat="1" applyFont="1" applyAlignment="1">
      <alignment horizontal="center"/>
    </xf>
    <xf numFmtId="0" fontId="10" fillId="0" borderId="0" xfId="31"/>
    <xf numFmtId="0" fontId="10" fillId="0" borderId="0" xfId="469"/>
    <xf numFmtId="181" fontId="5" fillId="0" borderId="0" xfId="0" applyNumberFormat="1" applyFont="1"/>
    <xf numFmtId="172" fontId="2" fillId="0" borderId="0" xfId="59" applyNumberFormat="1" applyFont="1" applyAlignment="1">
      <alignment horizontal="center"/>
    </xf>
    <xf numFmtId="175" fontId="2" fillId="0" borderId="0" xfId="59" applyNumberFormat="1" applyFont="1" applyAlignment="1">
      <alignment horizontal="center"/>
    </xf>
    <xf numFmtId="0" fontId="10" fillId="0" borderId="0" xfId="33"/>
    <xf numFmtId="167" fontId="10" fillId="0" borderId="0" xfId="112" applyNumberFormat="1" applyAlignment="1">
      <alignment horizontal="center"/>
    </xf>
    <xf numFmtId="167" fontId="37" fillId="0" borderId="0" xfId="62" applyNumberFormat="1" applyFont="1" applyAlignment="1">
      <alignment horizontal="center"/>
    </xf>
    <xf numFmtId="0" fontId="10" fillId="0" borderId="0" xfId="62"/>
    <xf numFmtId="167" fontId="37" fillId="0" borderId="0" xfId="112" applyNumberFormat="1" applyFont="1" applyAlignment="1">
      <alignment horizontal="center"/>
    </xf>
    <xf numFmtId="0" fontId="10" fillId="0" borderId="0" xfId="64"/>
    <xf numFmtId="167" fontId="37" fillId="0" borderId="0" xfId="82" applyNumberFormat="1" applyFont="1" applyAlignment="1">
      <alignment horizontal="center"/>
    </xf>
    <xf numFmtId="0" fontId="10" fillId="0" borderId="0" xfId="82"/>
    <xf numFmtId="167" fontId="37" fillId="0" borderId="0" xfId="118" applyNumberFormat="1" applyFont="1" applyAlignment="1">
      <alignment horizontal="center"/>
    </xf>
    <xf numFmtId="167" fontId="10" fillId="0" borderId="0" xfId="118" applyNumberFormat="1" applyAlignment="1">
      <alignment horizontal="center"/>
    </xf>
    <xf numFmtId="0" fontId="10" fillId="0" borderId="0" xfId="118"/>
    <xf numFmtId="0" fontId="2" fillId="0" borderId="0" xfId="472" applyFont="1" applyAlignment="1">
      <alignment horizontal="left" wrapText="1"/>
    </xf>
    <xf numFmtId="170" fontId="2" fillId="0" borderId="0" xfId="472" applyNumberFormat="1" applyFont="1" applyAlignment="1">
      <alignment horizontal="right"/>
    </xf>
    <xf numFmtId="166" fontId="50" fillId="0" borderId="0" xfId="601" applyNumberFormat="1" applyFont="1" applyAlignment="1">
      <alignment horizontal="right" vertical="top"/>
    </xf>
    <xf numFmtId="179" fontId="49" fillId="0" borderId="0" xfId="601" applyNumberFormat="1"/>
    <xf numFmtId="0" fontId="49" fillId="0" borderId="0" xfId="601"/>
    <xf numFmtId="1" fontId="2" fillId="0" borderId="0" xfId="96" applyNumberFormat="1" applyFont="1" applyAlignment="1">
      <alignment horizontal="center"/>
    </xf>
    <xf numFmtId="0" fontId="2" fillId="0" borderId="0" xfId="0" applyFont="1" applyAlignment="1">
      <alignment horizontal="justify" wrapText="1"/>
    </xf>
    <xf numFmtId="177" fontId="2" fillId="0" borderId="0" xfId="0" applyNumberFormat="1" applyFont="1" applyAlignment="1">
      <alignment horizontal="center"/>
    </xf>
    <xf numFmtId="0" fontId="10" fillId="0" borderId="0" xfId="460" applyFont="1"/>
    <xf numFmtId="168" fontId="10" fillId="0" borderId="0" xfId="4" applyNumberFormat="1" applyFont="1" applyFill="1" applyBorder="1" applyAlignment="1"/>
    <xf numFmtId="168" fontId="2" fillId="0" borderId="0" xfId="4" applyNumberFormat="1" applyFont="1" applyFill="1" applyBorder="1" applyAlignment="1">
      <alignment horizontal="center"/>
    </xf>
    <xf numFmtId="1" fontId="27" fillId="0" borderId="12" xfId="0" applyNumberFormat="1" applyFont="1" applyBorder="1" applyAlignment="1">
      <alignment horizontal="center"/>
    </xf>
    <xf numFmtId="0" fontId="10" fillId="0" borderId="12" xfId="2" applyFont="1" applyBorder="1" applyAlignment="1">
      <alignment horizontal="left"/>
    </xf>
    <xf numFmtId="167" fontId="2" fillId="0" borderId="12" xfId="5" applyNumberFormat="1" applyFont="1" applyBorder="1" applyAlignment="1">
      <alignment horizontal="center"/>
    </xf>
    <xf numFmtId="0" fontId="10" fillId="0" borderId="0" xfId="115" applyFont="1"/>
    <xf numFmtId="170" fontId="5" fillId="0" borderId="0" xfId="0" applyNumberFormat="1" applyFont="1"/>
    <xf numFmtId="165" fontId="27" fillId="0" borderId="0" xfId="0" applyNumberFormat="1" applyFont="1" applyAlignment="1">
      <alignment horizontal="center" vertical="center"/>
    </xf>
    <xf numFmtId="1" fontId="27" fillId="0" borderId="0" xfId="0" applyNumberFormat="1" applyFont="1" applyAlignment="1">
      <alignment horizontal="center" vertical="center"/>
    </xf>
    <xf numFmtId="0" fontId="51" fillId="0" borderId="0" xfId="602"/>
    <xf numFmtId="0" fontId="2" fillId="0" borderId="10" xfId="0" applyFont="1" applyBorder="1" applyAlignment="1">
      <alignment horizontal="center" wrapText="1"/>
    </xf>
    <xf numFmtId="0" fontId="6" fillId="0" borderId="12" xfId="0" applyFont="1" applyBorder="1" applyAlignment="1">
      <alignment wrapText="1"/>
    </xf>
    <xf numFmtId="0" fontId="5" fillId="0" borderId="12" xfId="0" applyFont="1" applyBorder="1" applyAlignment="1">
      <alignment horizontal="center" wrapText="1"/>
    </xf>
    <xf numFmtId="165" fontId="4" fillId="0" borderId="0" xfId="0" applyNumberFormat="1" applyFont="1" applyAlignment="1">
      <alignment horizontal="center"/>
    </xf>
    <xf numFmtId="0" fontId="5" fillId="0" borderId="0" xfId="0" quotePrefix="1" applyFont="1"/>
    <xf numFmtId="165" fontId="6" fillId="0" borderId="0" xfId="4" applyNumberFormat="1" applyFont="1" applyBorder="1" applyAlignment="1">
      <alignment horizontal="center"/>
    </xf>
    <xf numFmtId="1" fontId="5" fillId="0" borderId="13" xfId="4" applyNumberFormat="1" applyFont="1" applyBorder="1" applyAlignment="1">
      <alignment horizontal="center"/>
    </xf>
    <xf numFmtId="0" fontId="52" fillId="0" borderId="0" xfId="603"/>
    <xf numFmtId="0" fontId="52" fillId="0" borderId="0" xfId="604"/>
    <xf numFmtId="167" fontId="27" fillId="0" borderId="0" xfId="0" applyNumberFormat="1" applyFont="1" applyAlignment="1">
      <alignment horizontal="center"/>
    </xf>
    <xf numFmtId="0" fontId="2" fillId="0" borderId="13" xfId="0" applyFont="1" applyBorder="1" applyAlignment="1">
      <alignment horizontal="left"/>
    </xf>
    <xf numFmtId="3" fontId="2" fillId="0" borderId="0" xfId="4" applyNumberFormat="1" applyFont="1" applyFill="1" applyBorder="1" applyAlignment="1">
      <alignment horizontal="center"/>
    </xf>
    <xf numFmtId="0" fontId="13" fillId="0" borderId="0" xfId="0" applyFont="1" applyAlignment="1">
      <alignment horizontal="center" vertical="center"/>
    </xf>
    <xf numFmtId="3" fontId="13" fillId="0" borderId="0" xfId="0" applyNumberFormat="1" applyFont="1" applyAlignment="1">
      <alignment horizontal="center"/>
    </xf>
    <xf numFmtId="164" fontId="6" fillId="0" borderId="0" xfId="4" applyFont="1" applyBorder="1" applyAlignment="1">
      <alignment horizontal="left" wrapText="1"/>
    </xf>
    <xf numFmtId="164" fontId="5" fillId="0" borderId="0" xfId="4" applyFont="1" applyBorder="1" applyAlignment="1">
      <alignment wrapText="1"/>
    </xf>
    <xf numFmtId="1" fontId="5" fillId="0" borderId="0" xfId="0" applyNumberFormat="1" applyFont="1" applyAlignment="1">
      <alignment horizontal="center" vertical="center"/>
    </xf>
    <xf numFmtId="0" fontId="5" fillId="0" borderId="14" xfId="0" applyFont="1" applyBorder="1"/>
    <xf numFmtId="0" fontId="0" fillId="0" borderId="14" xfId="0" applyBorder="1" applyAlignment="1">
      <alignment vertical="center"/>
    </xf>
    <xf numFmtId="0" fontId="0" fillId="0" borderId="14" xfId="0" applyBorder="1"/>
    <xf numFmtId="164" fontId="10" fillId="0" borderId="0" xfId="4" applyFont="1"/>
    <xf numFmtId="176" fontId="6" fillId="0" borderId="0" xfId="0" applyNumberFormat="1" applyFont="1" applyAlignment="1">
      <alignment horizontal="center"/>
    </xf>
    <xf numFmtId="0" fontId="10" fillId="0" borderId="0" xfId="605"/>
    <xf numFmtId="164" fontId="52" fillId="0" borderId="0" xfId="4" applyFont="1"/>
    <xf numFmtId="0" fontId="10" fillId="0" borderId="0" xfId="606"/>
    <xf numFmtId="0" fontId="10" fillId="0" borderId="0" xfId="607"/>
    <xf numFmtId="0" fontId="0" fillId="0" borderId="0" xfId="0" applyAlignment="1">
      <alignment horizontal="center"/>
    </xf>
    <xf numFmtId="49" fontId="27" fillId="0" borderId="0" xfId="0" applyNumberFormat="1" applyFont="1" applyAlignment="1">
      <alignment horizontal="center" vertical="center"/>
    </xf>
    <xf numFmtId="49" fontId="27" fillId="0" borderId="0" xfId="0" applyNumberFormat="1" applyFont="1" applyAlignment="1">
      <alignment horizontal="center"/>
    </xf>
    <xf numFmtId="9" fontId="5" fillId="0" borderId="0" xfId="28" applyFont="1" applyFill="1" applyBorder="1" applyAlignment="1">
      <alignment horizontal="center"/>
    </xf>
    <xf numFmtId="9" fontId="5" fillId="0" borderId="0" xfId="0" applyNumberFormat="1" applyFont="1"/>
    <xf numFmtId="1" fontId="6" fillId="0" borderId="0" xfId="0" applyNumberFormat="1" applyFont="1" applyAlignment="1">
      <alignment horizontal="center" vertical="center"/>
    </xf>
    <xf numFmtId="1" fontId="0" fillId="0" borderId="0" xfId="0" applyNumberFormat="1" applyAlignment="1">
      <alignment vertical="top"/>
    </xf>
    <xf numFmtId="1" fontId="5" fillId="0" borderId="0" xfId="0" applyNumberFormat="1" applyFont="1" applyAlignment="1">
      <alignment horizontal="center" vertical="center" wrapText="1"/>
    </xf>
    <xf numFmtId="1" fontId="27" fillId="0" borderId="13" xfId="0" applyNumberFormat="1" applyFont="1" applyBorder="1" applyAlignment="1">
      <alignment horizontal="center"/>
    </xf>
    <xf numFmtId="1" fontId="2" fillId="0" borderId="13" xfId="0" applyNumberFormat="1" applyFont="1" applyBorder="1" applyAlignment="1">
      <alignment horizontal="center"/>
    </xf>
    <xf numFmtId="1" fontId="10" fillId="0" borderId="14" xfId="20" applyNumberFormat="1" applyBorder="1" applyAlignment="1">
      <alignment horizontal="left"/>
    </xf>
    <xf numFmtId="0" fontId="4" fillId="0" borderId="14" xfId="0" applyFont="1" applyBorder="1" applyAlignment="1">
      <alignment horizontal="center"/>
    </xf>
    <xf numFmtId="165" fontId="2" fillId="0" borderId="14" xfId="0" applyNumberFormat="1" applyFont="1" applyBorder="1" applyAlignment="1">
      <alignment horizontal="center"/>
    </xf>
    <xf numFmtId="0" fontId="10" fillId="0" borderId="0" xfId="608"/>
    <xf numFmtId="0" fontId="10" fillId="0" borderId="0" xfId="609"/>
    <xf numFmtId="0" fontId="5" fillId="0" borderId="14" xfId="0" applyFont="1" applyBorder="1" applyAlignment="1">
      <alignment horizontal="left"/>
    </xf>
    <xf numFmtId="0" fontId="5" fillId="0" borderId="14" xfId="0" applyFont="1" applyBorder="1" applyAlignment="1">
      <alignment horizontal="center"/>
    </xf>
    <xf numFmtId="0" fontId="10" fillId="0" borderId="0" xfId="610"/>
    <xf numFmtId="0" fontId="10" fillId="0" borderId="0" xfId="611"/>
    <xf numFmtId="166" fontId="2" fillId="0" borderId="0" xfId="609" applyNumberFormat="1" applyFont="1" applyAlignment="1">
      <alignment horizontal="center"/>
    </xf>
    <xf numFmtId="0" fontId="10" fillId="0" borderId="0" xfId="612"/>
    <xf numFmtId="1" fontId="5" fillId="0" borderId="14" xfId="0" applyNumberFormat="1" applyFont="1" applyBorder="1" applyAlignment="1">
      <alignment horizontal="center"/>
    </xf>
    <xf numFmtId="1" fontId="5" fillId="0" borderId="14" xfId="0" applyNumberFormat="1" applyFont="1" applyBorder="1"/>
    <xf numFmtId="1" fontId="5" fillId="0" borderId="14" xfId="0" applyNumberFormat="1" applyFont="1" applyBorder="1" applyAlignment="1">
      <alignment horizontal="left"/>
    </xf>
    <xf numFmtId="0" fontId="10" fillId="0" borderId="0" xfId="613"/>
    <xf numFmtId="0" fontId="10" fillId="0" borderId="14" xfId="2" applyFont="1" applyBorder="1" applyAlignment="1">
      <alignment horizontal="left"/>
    </xf>
    <xf numFmtId="1" fontId="10" fillId="0" borderId="14" xfId="5" applyNumberFormat="1" applyBorder="1" applyAlignment="1">
      <alignment horizontal="center"/>
    </xf>
    <xf numFmtId="2" fontId="27" fillId="0" borderId="0" xfId="0" applyNumberFormat="1" applyFont="1" applyAlignment="1">
      <alignment horizontal="center"/>
    </xf>
    <xf numFmtId="0" fontId="2" fillId="0" borderId="13" xfId="0" applyFont="1" applyBorder="1" applyAlignment="1">
      <alignment horizontal="center"/>
    </xf>
    <xf numFmtId="3" fontId="27" fillId="0" borderId="13" xfId="0" applyNumberFormat="1" applyFont="1" applyBorder="1" applyAlignment="1">
      <alignment horizontal="center" wrapText="1"/>
    </xf>
    <xf numFmtId="1" fontId="5" fillId="0" borderId="13" xfId="0" applyNumberFormat="1" applyFont="1" applyBorder="1" applyAlignment="1">
      <alignment horizontal="center"/>
    </xf>
    <xf numFmtId="0" fontId="2" fillId="0" borderId="14" xfId="0" applyFont="1" applyBorder="1" applyAlignment="1">
      <alignment horizontal="left"/>
    </xf>
    <xf numFmtId="0" fontId="5" fillId="0" borderId="13" xfId="0" applyFont="1" applyBorder="1" applyAlignment="1">
      <alignment horizontal="center"/>
    </xf>
    <xf numFmtId="0" fontId="14" fillId="0" borderId="0" xfId="12" applyFill="1"/>
    <xf numFmtId="49" fontId="10" fillId="0" borderId="13" xfId="20" applyNumberFormat="1" applyBorder="1" applyAlignment="1">
      <alignment horizontal="left"/>
    </xf>
    <xf numFmtId="1" fontId="10" fillId="0" borderId="13" xfId="0" applyNumberFormat="1" applyFont="1" applyBorder="1" applyAlignment="1">
      <alignment horizontal="center"/>
    </xf>
    <xf numFmtId="0" fontId="5" fillId="0" borderId="13" xfId="0" applyFont="1" applyBorder="1" applyAlignment="1">
      <alignment horizontal="left" wrapText="1"/>
    </xf>
    <xf numFmtId="1" fontId="5" fillId="0" borderId="13" xfId="0" applyNumberFormat="1" applyFont="1" applyBorder="1" applyAlignment="1">
      <alignment horizontal="center" wrapText="1"/>
    </xf>
    <xf numFmtId="0" fontId="5" fillId="0" borderId="13" xfId="0" applyFont="1" applyBorder="1" applyAlignment="1">
      <alignment horizontal="left"/>
    </xf>
    <xf numFmtId="1" fontId="5" fillId="0" borderId="13" xfId="0" applyNumberFormat="1" applyFont="1" applyBorder="1" applyAlignment="1">
      <alignment horizontal="center" vertical="top"/>
    </xf>
    <xf numFmtId="179" fontId="5" fillId="0" borderId="0" xfId="0" applyNumberFormat="1" applyFont="1"/>
    <xf numFmtId="0" fontId="15" fillId="0" borderId="0" xfId="0" applyFont="1" applyAlignment="1">
      <alignment horizontal="center" vertical="center" wrapText="1"/>
    </xf>
    <xf numFmtId="0" fontId="0" fillId="0" borderId="0" xfId="0" applyAlignment="1">
      <alignment horizontal="center" vertical="center" wrapText="1"/>
    </xf>
    <xf numFmtId="0" fontId="13" fillId="0" borderId="0" xfId="0" applyFont="1" applyAlignment="1">
      <alignment horizontal="left" wrapText="1"/>
    </xf>
    <xf numFmtId="0" fontId="13" fillId="0" borderId="0" xfId="0" applyFont="1" applyAlignment="1">
      <alignment wrapText="1"/>
    </xf>
    <xf numFmtId="0" fontId="23" fillId="0" borderId="0" xfId="0" applyFont="1" applyAlignment="1">
      <alignment horizontal="center" vertical="center" wrapText="1"/>
    </xf>
    <xf numFmtId="0" fontId="15" fillId="0" borderId="0" xfId="0" applyFont="1" applyAlignment="1">
      <alignment vertical="center" wrapText="1"/>
    </xf>
    <xf numFmtId="0" fontId="5" fillId="0" borderId="0" xfId="0" applyFont="1" applyAlignment="1">
      <alignment horizontal="left" wrapText="1"/>
    </xf>
    <xf numFmtId="0" fontId="5" fillId="0" borderId="0" xfId="0" applyFont="1" applyAlignment="1">
      <alignment wrapText="1"/>
    </xf>
    <xf numFmtId="0" fontId="4" fillId="0" borderId="9" xfId="0" applyFont="1" applyBorder="1" applyAlignment="1">
      <alignment horizontal="left" wrapText="1"/>
    </xf>
    <xf numFmtId="0" fontId="6" fillId="0" borderId="9" xfId="0" applyFont="1" applyBorder="1" applyAlignment="1">
      <alignment horizontal="left" wrapText="1"/>
    </xf>
    <xf numFmtId="0" fontId="5" fillId="0" borderId="9" xfId="0" applyFont="1" applyBorder="1" applyAlignment="1">
      <alignment horizontal="left" wrapText="1"/>
    </xf>
    <xf numFmtId="0" fontId="2" fillId="0" borderId="0" xfId="0" applyFont="1" applyAlignment="1">
      <alignment horizontal="left" wrapText="1"/>
    </xf>
    <xf numFmtId="0" fontId="29" fillId="0" borderId="0" xfId="12" applyFont="1" applyBorder="1" applyAlignment="1">
      <alignment horizontal="center" wrapText="1"/>
    </xf>
    <xf numFmtId="0" fontId="29" fillId="0" borderId="0" xfId="12" applyFont="1" applyAlignment="1">
      <alignment horizontal="center" wrapText="1"/>
    </xf>
    <xf numFmtId="0" fontId="2" fillId="0" borderId="9" xfId="0" applyFont="1" applyBorder="1" applyAlignment="1">
      <alignment horizontal="center" wrapText="1"/>
    </xf>
    <xf numFmtId="0" fontId="2" fillId="0" borderId="9" xfId="0" applyFont="1" applyBorder="1" applyAlignment="1">
      <alignment horizontal="center"/>
    </xf>
    <xf numFmtId="0" fontId="2" fillId="0" borderId="10" xfId="0" applyFont="1" applyBorder="1" applyAlignment="1">
      <alignment horizontal="center"/>
    </xf>
    <xf numFmtId="0" fontId="20" fillId="2" borderId="0" xfId="0" applyFont="1" applyFill="1" applyAlignment="1">
      <alignment horizontal="center"/>
    </xf>
    <xf numFmtId="0" fontId="5" fillId="0" borderId="0" xfId="0" applyFont="1"/>
    <xf numFmtId="0" fontId="2" fillId="0" borderId="0" xfId="0" applyFont="1" applyAlignment="1">
      <alignment wrapText="1"/>
    </xf>
    <xf numFmtId="0" fontId="2" fillId="0" borderId="8" xfId="0" applyFont="1" applyBorder="1" applyAlignment="1">
      <alignment horizontal="center" wrapText="1"/>
    </xf>
    <xf numFmtId="0" fontId="4" fillId="0" borderId="3" xfId="0" applyFont="1" applyBorder="1" applyAlignment="1">
      <alignment wrapText="1"/>
    </xf>
    <xf numFmtId="0" fontId="0" fillId="0" borderId="0" xfId="0"/>
    <xf numFmtId="0" fontId="10" fillId="0" borderId="10" xfId="0" applyFont="1" applyBorder="1" applyAlignment="1">
      <alignment horizontal="center" wrapText="1"/>
    </xf>
    <xf numFmtId="0" fontId="10" fillId="0" borderId="9" xfId="0" applyFont="1" applyBorder="1" applyAlignment="1">
      <alignment horizontal="center" wrapText="1"/>
    </xf>
    <xf numFmtId="0" fontId="4" fillId="0" borderId="3" xfId="0" applyFont="1" applyBorder="1" applyAlignment="1">
      <alignment horizontal="left" wrapText="1"/>
    </xf>
    <xf numFmtId="0" fontId="5" fillId="0" borderId="8" xfId="0" applyFont="1" applyBorder="1" applyAlignment="1">
      <alignment horizontal="center"/>
    </xf>
    <xf numFmtId="0" fontId="5" fillId="0" borderId="0" xfId="0" applyFont="1" applyAlignment="1">
      <alignment horizontal="center"/>
    </xf>
    <xf numFmtId="0" fontId="4" fillId="0" borderId="0" xfId="0" applyFont="1" applyAlignment="1">
      <alignment horizontal="left" wrapText="1"/>
    </xf>
    <xf numFmtId="0" fontId="5" fillId="0" borderId="15" xfId="0" applyFont="1" applyBorder="1" applyAlignment="1">
      <alignment horizontal="center" wrapText="1"/>
    </xf>
    <xf numFmtId="0" fontId="29" fillId="0" borderId="0" xfId="12" applyFont="1" applyFill="1" applyBorder="1" applyAlignment="1">
      <alignment horizontal="center" wrapText="1"/>
    </xf>
    <xf numFmtId="0" fontId="5" fillId="0" borderId="10" xfId="0" applyFont="1" applyBorder="1" applyAlignment="1">
      <alignment horizontal="center" wrapText="1"/>
    </xf>
    <xf numFmtId="0" fontId="14" fillId="0" borderId="0" xfId="12" applyAlignment="1">
      <alignment horizontal="center" wrapText="1"/>
    </xf>
    <xf numFmtId="0" fontId="0" fillId="0" borderId="0" xfId="0" applyAlignment="1">
      <alignment wrapText="1"/>
    </xf>
    <xf numFmtId="0" fontId="6" fillId="0" borderId="13" xfId="0" applyFont="1" applyBorder="1" applyAlignment="1">
      <alignment wrapText="1"/>
    </xf>
    <xf numFmtId="0" fontId="0" fillId="0" borderId="13" xfId="0" applyBorder="1" applyAlignment="1">
      <alignment wrapText="1"/>
    </xf>
    <xf numFmtId="0" fontId="2" fillId="0" borderId="15" xfId="0" applyFont="1" applyBorder="1" applyAlignment="1">
      <alignment horizontal="center" wrapText="1"/>
    </xf>
    <xf numFmtId="0" fontId="5" fillId="0" borderId="14" xfId="0" applyFont="1" applyBorder="1" applyAlignment="1">
      <alignment horizontal="left" wrapText="1"/>
    </xf>
    <xf numFmtId="0" fontId="0" fillId="0" borderId="14" xfId="0" applyBorder="1" applyAlignment="1">
      <alignment wrapText="1"/>
    </xf>
    <xf numFmtId="0" fontId="5" fillId="0" borderId="14" xfId="0" applyFont="1" applyBorder="1" applyAlignment="1">
      <alignment wrapText="1"/>
    </xf>
    <xf numFmtId="0" fontId="2" fillId="0" borderId="10" xfId="0" applyFont="1" applyBorder="1"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6" fillId="0" borderId="9" xfId="0" applyFont="1" applyBorder="1" applyAlignment="1">
      <alignment wrapText="1"/>
    </xf>
    <xf numFmtId="0" fontId="5" fillId="0" borderId="9"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wrapText="1"/>
    </xf>
    <xf numFmtId="0" fontId="6" fillId="0" borderId="3" xfId="0" applyFont="1" applyBorder="1" applyAlignment="1">
      <alignment horizontal="left" wrapText="1"/>
    </xf>
    <xf numFmtId="0" fontId="5" fillId="0" borderId="0" xfId="0" applyFont="1" applyAlignment="1">
      <alignment horizontal="left"/>
    </xf>
    <xf numFmtId="0" fontId="5" fillId="0" borderId="0" xfId="0" applyFont="1" applyAlignment="1">
      <alignment horizontal="justify" wrapText="1"/>
    </xf>
    <xf numFmtId="0" fontId="5" fillId="0" borderId="10" xfId="0" applyFont="1" applyBorder="1" applyAlignment="1">
      <alignment horizontal="center"/>
    </xf>
    <xf numFmtId="169" fontId="2" fillId="0" borderId="10" xfId="4" applyNumberFormat="1" applyFont="1" applyBorder="1" applyAlignment="1">
      <alignment horizontal="center" wrapText="1"/>
    </xf>
    <xf numFmtId="0" fontId="5" fillId="0" borderId="10" xfId="0" applyFont="1" applyBorder="1" applyAlignment="1">
      <alignment horizontal="center" vertical="center" wrapText="1"/>
    </xf>
    <xf numFmtId="0" fontId="6" fillId="0" borderId="13" xfId="0" applyFont="1" applyBorder="1" applyAlignment="1">
      <alignment horizontal="left" wrapText="1"/>
    </xf>
    <xf numFmtId="0" fontId="5" fillId="0" borderId="2" xfId="0" applyFont="1" applyBorder="1" applyAlignment="1">
      <alignment horizontal="left"/>
    </xf>
    <xf numFmtId="0" fontId="5" fillId="0" borderId="12" xfId="0" applyFont="1" applyBorder="1" applyAlignment="1">
      <alignment horizontal="left"/>
    </xf>
    <xf numFmtId="0" fontId="10" fillId="0" borderId="13" xfId="0" applyFont="1" applyBorder="1" applyAlignment="1">
      <alignment horizontal="center" wrapText="1"/>
    </xf>
    <xf numFmtId="0" fontId="10" fillId="0" borderId="15" xfId="0" applyFont="1" applyBorder="1" applyAlignment="1">
      <alignment horizontal="center" wrapText="1"/>
    </xf>
    <xf numFmtId="0" fontId="10" fillId="0" borderId="0" xfId="0" applyFont="1" applyAlignment="1">
      <alignment horizontal="justify" wrapText="1"/>
    </xf>
    <xf numFmtId="0" fontId="29" fillId="0" borderId="0" xfId="12" applyFont="1" applyFill="1" applyAlignment="1">
      <alignment horizontal="center" wrapText="1"/>
    </xf>
    <xf numFmtId="0" fontId="20" fillId="0" borderId="0" xfId="0" applyFont="1" applyAlignment="1">
      <alignment horizontal="center" wrapText="1"/>
    </xf>
    <xf numFmtId="0" fontId="2" fillId="0" borderId="0" xfId="0" applyFont="1" applyAlignment="1">
      <alignment horizontal="justify" wrapText="1"/>
    </xf>
    <xf numFmtId="0" fontId="10" fillId="0" borderId="0" xfId="0" applyFont="1" applyAlignment="1">
      <alignment wrapText="1"/>
    </xf>
    <xf numFmtId="0" fontId="10" fillId="0" borderId="0" xfId="0" applyFont="1"/>
    <xf numFmtId="0" fontId="6" fillId="0" borderId="0" xfId="0" applyFont="1" applyAlignment="1">
      <alignment wrapText="1"/>
    </xf>
  </cellXfs>
  <cellStyles count="614">
    <cellStyle name="Hyperlänk" xfId="12" builtinId="8"/>
    <cellStyle name="Normal" xfId="0" builtinId="0"/>
    <cellStyle name="Normal 10" xfId="130" xr:uid="{00000000-0005-0000-0000-000002000000}"/>
    <cellStyle name="Normal 10 2" xfId="205" xr:uid="{00000000-0005-0000-0000-000003000000}"/>
    <cellStyle name="Normal 10 2 2" xfId="375" xr:uid="{00000000-0005-0000-0000-000004000000}"/>
    <cellStyle name="Normal 10 3" xfId="306" xr:uid="{00000000-0005-0000-0000-000005000000}"/>
    <cellStyle name="Normal 11" xfId="146" xr:uid="{00000000-0005-0000-0000-000006000000}"/>
    <cellStyle name="Normal 11 2" xfId="216" xr:uid="{00000000-0005-0000-0000-000007000000}"/>
    <cellStyle name="Normal 11 2 2" xfId="386" xr:uid="{00000000-0005-0000-0000-000008000000}"/>
    <cellStyle name="Normal 11 3" xfId="317" xr:uid="{00000000-0005-0000-0000-000009000000}"/>
    <cellStyle name="Normal 12" xfId="162" xr:uid="{00000000-0005-0000-0000-00000A000000}"/>
    <cellStyle name="Normal 12 2" xfId="232" xr:uid="{00000000-0005-0000-0000-00000B000000}"/>
    <cellStyle name="Normal 12 2 2" xfId="402" xr:uid="{00000000-0005-0000-0000-00000C000000}"/>
    <cellStyle name="Normal 12 3" xfId="333" xr:uid="{00000000-0005-0000-0000-00000D000000}"/>
    <cellStyle name="Normal 13" xfId="169" xr:uid="{00000000-0005-0000-0000-00000E000000}"/>
    <cellStyle name="Normal 13 2" xfId="239" xr:uid="{00000000-0005-0000-0000-00000F000000}"/>
    <cellStyle name="Normal 13 2 2" xfId="409" xr:uid="{00000000-0005-0000-0000-000010000000}"/>
    <cellStyle name="Normal 13 3" xfId="340" xr:uid="{00000000-0005-0000-0000-000011000000}"/>
    <cellStyle name="Normal 14" xfId="129" xr:uid="{00000000-0005-0000-0000-000012000000}"/>
    <cellStyle name="Normal 14 2" xfId="510" xr:uid="{00000000-0005-0000-0000-000013000000}"/>
    <cellStyle name="Normal 15" xfId="194" xr:uid="{00000000-0005-0000-0000-000014000000}"/>
    <cellStyle name="Normal 15 2" xfId="364" xr:uid="{00000000-0005-0000-0000-000015000000}"/>
    <cellStyle name="Normal 16" xfId="295" xr:uid="{00000000-0005-0000-0000-000016000000}"/>
    <cellStyle name="Normal 2" xfId="83" xr:uid="{00000000-0005-0000-0000-000017000000}"/>
    <cellStyle name="Normal 2 2" xfId="2" xr:uid="{00000000-0005-0000-0000-000018000000}"/>
    <cellStyle name="Normal 2 2 2" xfId="20" xr:uid="{00000000-0005-0000-0000-000019000000}"/>
    <cellStyle name="Normal 2 3" xfId="168" xr:uid="{00000000-0005-0000-0000-00001A000000}"/>
    <cellStyle name="Normal 2 3 2" xfId="238" xr:uid="{00000000-0005-0000-0000-00001B000000}"/>
    <cellStyle name="Normal 2 3 2 2" xfId="408" xr:uid="{00000000-0005-0000-0000-00001C000000}"/>
    <cellStyle name="Normal 2 3 3" xfId="339" xr:uid="{00000000-0005-0000-0000-00001D000000}"/>
    <cellStyle name="Normal 2 4" xfId="175" xr:uid="{00000000-0005-0000-0000-00001E000000}"/>
    <cellStyle name="Normal 2 4 2" xfId="346" xr:uid="{00000000-0005-0000-0000-00001F000000}"/>
    <cellStyle name="Normal 2 5" xfId="131" xr:uid="{00000000-0005-0000-0000-000020000000}"/>
    <cellStyle name="Normal 2 6" xfId="200" xr:uid="{00000000-0005-0000-0000-000021000000}"/>
    <cellStyle name="Normal 2 6 2" xfId="370" xr:uid="{00000000-0005-0000-0000-000022000000}"/>
    <cellStyle name="Normal 2 7" xfId="301" xr:uid="{00000000-0005-0000-0000-000023000000}"/>
    <cellStyle name="Normal 3" xfId="21" xr:uid="{00000000-0005-0000-0000-000024000000}"/>
    <cellStyle name="Normal 3 2" xfId="132" xr:uid="{00000000-0005-0000-0000-000025000000}"/>
    <cellStyle name="Normal 3 2 2" xfId="148" xr:uid="{00000000-0005-0000-0000-000026000000}"/>
    <cellStyle name="Normal 3 2 2 2" xfId="218" xr:uid="{00000000-0005-0000-0000-000027000000}"/>
    <cellStyle name="Normal 3 2 2 2 2" xfId="388" xr:uid="{00000000-0005-0000-0000-000028000000}"/>
    <cellStyle name="Normal 3 2 2 3" xfId="319" xr:uid="{00000000-0005-0000-0000-000029000000}"/>
    <cellStyle name="Normal 3 2 3" xfId="182" xr:uid="{00000000-0005-0000-0000-00002A000000}"/>
    <cellStyle name="Normal 3 2 3 2" xfId="245" xr:uid="{00000000-0005-0000-0000-00002B000000}"/>
    <cellStyle name="Normal 3 2 3 2 2" xfId="415" xr:uid="{00000000-0005-0000-0000-00002C000000}"/>
    <cellStyle name="Normal 3 2 3 3" xfId="353" xr:uid="{00000000-0005-0000-0000-00002D000000}"/>
    <cellStyle name="Normal 3 2 4" xfId="206" xr:uid="{00000000-0005-0000-0000-00002E000000}"/>
    <cellStyle name="Normal 3 2 4 2" xfId="376" xr:uid="{00000000-0005-0000-0000-00002F000000}"/>
    <cellStyle name="Normal 3 2 5" xfId="307" xr:uid="{00000000-0005-0000-0000-000030000000}"/>
    <cellStyle name="Normal 3 3" xfId="144" xr:uid="{00000000-0005-0000-0000-000031000000}"/>
    <cellStyle name="Normal 3 3 2" xfId="158" xr:uid="{00000000-0005-0000-0000-000032000000}"/>
    <cellStyle name="Normal 3 3 2 2" xfId="228" xr:uid="{00000000-0005-0000-0000-000033000000}"/>
    <cellStyle name="Normal 3 3 2 2 2" xfId="398" xr:uid="{00000000-0005-0000-0000-000034000000}"/>
    <cellStyle name="Normal 3 3 2 3" xfId="329" xr:uid="{00000000-0005-0000-0000-000035000000}"/>
    <cellStyle name="Normal 3 3 3" xfId="190" xr:uid="{00000000-0005-0000-0000-000036000000}"/>
    <cellStyle name="Normal 3 3 3 2" xfId="252" xr:uid="{00000000-0005-0000-0000-000037000000}"/>
    <cellStyle name="Normal 3 3 3 2 2" xfId="422" xr:uid="{00000000-0005-0000-0000-000038000000}"/>
    <cellStyle name="Normal 3 3 3 3" xfId="361" xr:uid="{00000000-0005-0000-0000-000039000000}"/>
    <cellStyle name="Normal 3 3 4" xfId="214" xr:uid="{00000000-0005-0000-0000-00003A000000}"/>
    <cellStyle name="Normal 3 3 4 2" xfId="384" xr:uid="{00000000-0005-0000-0000-00003B000000}"/>
    <cellStyle name="Normal 3 3 5" xfId="315" xr:uid="{00000000-0005-0000-0000-00003C000000}"/>
    <cellStyle name="Normal 3 4" xfId="147" xr:uid="{00000000-0005-0000-0000-00003D000000}"/>
    <cellStyle name="Normal 3 4 2" xfId="217" xr:uid="{00000000-0005-0000-0000-00003E000000}"/>
    <cellStyle name="Normal 3 4 2 2" xfId="387" xr:uid="{00000000-0005-0000-0000-00003F000000}"/>
    <cellStyle name="Normal 3 4 3" xfId="318" xr:uid="{00000000-0005-0000-0000-000040000000}"/>
    <cellStyle name="Normal 3 5" xfId="166" xr:uid="{00000000-0005-0000-0000-000041000000}"/>
    <cellStyle name="Normal 3 5 2" xfId="236" xr:uid="{00000000-0005-0000-0000-000042000000}"/>
    <cellStyle name="Normal 3 5 2 2" xfId="406" xr:uid="{00000000-0005-0000-0000-000043000000}"/>
    <cellStyle name="Normal 3 5 3" xfId="337" xr:uid="{00000000-0005-0000-0000-000044000000}"/>
    <cellStyle name="Normal 3 6" xfId="173" xr:uid="{00000000-0005-0000-0000-000045000000}"/>
    <cellStyle name="Normal 3 6 2" xfId="243" xr:uid="{00000000-0005-0000-0000-000046000000}"/>
    <cellStyle name="Normal 3 6 2 2" xfId="413" xr:uid="{00000000-0005-0000-0000-000047000000}"/>
    <cellStyle name="Normal 3 6 3" xfId="344" xr:uid="{00000000-0005-0000-0000-000048000000}"/>
    <cellStyle name="Normal 3 7" xfId="193" xr:uid="{00000000-0005-0000-0000-000049000000}"/>
    <cellStyle name="Normal 3 7 2" xfId="253" xr:uid="{00000000-0005-0000-0000-00004A000000}"/>
    <cellStyle name="Normal 3 7 2 2" xfId="423" xr:uid="{00000000-0005-0000-0000-00004B000000}"/>
    <cellStyle name="Normal 3 7 3" xfId="363" xr:uid="{00000000-0005-0000-0000-00004C000000}"/>
    <cellStyle name="Normal 3 8" xfId="198" xr:uid="{00000000-0005-0000-0000-00004D000000}"/>
    <cellStyle name="Normal 3 8 2" xfId="368" xr:uid="{00000000-0005-0000-0000-00004E000000}"/>
    <cellStyle name="Normal 3 9" xfId="299" xr:uid="{00000000-0005-0000-0000-00004F000000}"/>
    <cellStyle name="Normal 4" xfId="133" xr:uid="{00000000-0005-0000-0000-000050000000}"/>
    <cellStyle name="Normal 4 2" xfId="3" xr:uid="{00000000-0005-0000-0000-000051000000}"/>
    <cellStyle name="Normal 4 2 2" xfId="155" xr:uid="{00000000-0005-0000-0000-000052000000}"/>
    <cellStyle name="Normal 4 2 2 2" xfId="225" xr:uid="{00000000-0005-0000-0000-000053000000}"/>
    <cellStyle name="Normal 4 2 2 2 2" xfId="395" xr:uid="{00000000-0005-0000-0000-000054000000}"/>
    <cellStyle name="Normal 4 2 2 3" xfId="326" xr:uid="{00000000-0005-0000-0000-000055000000}"/>
    <cellStyle name="Normal 4 2 3" xfId="163" xr:uid="{00000000-0005-0000-0000-000056000000}"/>
    <cellStyle name="Normal 4 2 3 2" xfId="233" xr:uid="{00000000-0005-0000-0000-000057000000}"/>
    <cellStyle name="Normal 4 2 3 2 2" xfId="403" xr:uid="{00000000-0005-0000-0000-000058000000}"/>
    <cellStyle name="Normal 4 2 3 3" xfId="334" xr:uid="{00000000-0005-0000-0000-000059000000}"/>
    <cellStyle name="Normal 4 2 4" xfId="170" xr:uid="{00000000-0005-0000-0000-00005A000000}"/>
    <cellStyle name="Normal 4 2 4 2" xfId="240" xr:uid="{00000000-0005-0000-0000-00005B000000}"/>
    <cellStyle name="Normal 4 2 4 2 2" xfId="410" xr:uid="{00000000-0005-0000-0000-00005C000000}"/>
    <cellStyle name="Normal 4 2 4 3" xfId="341" xr:uid="{00000000-0005-0000-0000-00005D000000}"/>
    <cellStyle name="Normal 4 2 5" xfId="195" xr:uid="{00000000-0005-0000-0000-00005E000000}"/>
    <cellStyle name="Normal 4 2 5 2" xfId="365" xr:uid="{00000000-0005-0000-0000-00005F000000}"/>
    <cellStyle name="Normal 4 2 6" xfId="296" xr:uid="{00000000-0005-0000-0000-000060000000}"/>
    <cellStyle name="Normal 4 3" xfId="149" xr:uid="{00000000-0005-0000-0000-000061000000}"/>
    <cellStyle name="Normal 4 3 2" xfId="219" xr:uid="{00000000-0005-0000-0000-000062000000}"/>
    <cellStyle name="Normal 4 3 2 2" xfId="389" xr:uid="{00000000-0005-0000-0000-000063000000}"/>
    <cellStyle name="Normal 4 3 3" xfId="320" xr:uid="{00000000-0005-0000-0000-000064000000}"/>
    <cellStyle name="Normal 4 4" xfId="183" xr:uid="{00000000-0005-0000-0000-000065000000}"/>
    <cellStyle name="Normal 4 4 2" xfId="246" xr:uid="{00000000-0005-0000-0000-000066000000}"/>
    <cellStyle name="Normal 4 4 2 2" xfId="416" xr:uid="{00000000-0005-0000-0000-000067000000}"/>
    <cellStyle name="Normal 4 4 3" xfId="354" xr:uid="{00000000-0005-0000-0000-000068000000}"/>
    <cellStyle name="Normal 4 5" xfId="207" xr:uid="{00000000-0005-0000-0000-000069000000}"/>
    <cellStyle name="Normal 4 5 2" xfId="377" xr:uid="{00000000-0005-0000-0000-00006A000000}"/>
    <cellStyle name="Normal 4 6" xfId="308" xr:uid="{00000000-0005-0000-0000-00006B000000}"/>
    <cellStyle name="Normal 5" xfId="8" xr:uid="{00000000-0005-0000-0000-00006C000000}"/>
    <cellStyle name="Normal 5 2" xfId="150" xr:uid="{00000000-0005-0000-0000-00006D000000}"/>
    <cellStyle name="Normal 5 2 2" xfId="220" xr:uid="{00000000-0005-0000-0000-00006E000000}"/>
    <cellStyle name="Normal 5 2 2 2" xfId="390" xr:uid="{00000000-0005-0000-0000-00006F000000}"/>
    <cellStyle name="Normal 5 2 3" xfId="321" xr:uid="{00000000-0005-0000-0000-000070000000}"/>
    <cellStyle name="Normal 5 3" xfId="165" xr:uid="{00000000-0005-0000-0000-000071000000}"/>
    <cellStyle name="Normal 5 3 2" xfId="235" xr:uid="{00000000-0005-0000-0000-000072000000}"/>
    <cellStyle name="Normal 5 3 2 2" xfId="405" xr:uid="{00000000-0005-0000-0000-000073000000}"/>
    <cellStyle name="Normal 5 3 3" xfId="336" xr:uid="{00000000-0005-0000-0000-000074000000}"/>
    <cellStyle name="Normal 5 4" xfId="172" xr:uid="{00000000-0005-0000-0000-000075000000}"/>
    <cellStyle name="Normal 5 4 2" xfId="242" xr:uid="{00000000-0005-0000-0000-000076000000}"/>
    <cellStyle name="Normal 5 4 2 2" xfId="412" xr:uid="{00000000-0005-0000-0000-000077000000}"/>
    <cellStyle name="Normal 5 4 3" xfId="343" xr:uid="{00000000-0005-0000-0000-000078000000}"/>
    <cellStyle name="Normal 5 5" xfId="197" xr:uid="{00000000-0005-0000-0000-000079000000}"/>
    <cellStyle name="Normal 5 5 2" xfId="367" xr:uid="{00000000-0005-0000-0000-00007A000000}"/>
    <cellStyle name="Normal 5 6" xfId="298" xr:uid="{00000000-0005-0000-0000-00007B000000}"/>
    <cellStyle name="Normal 6" xfId="134" xr:uid="{00000000-0005-0000-0000-00007C000000}"/>
    <cellStyle name="Normal 7" xfId="135" xr:uid="{00000000-0005-0000-0000-00007D000000}"/>
    <cellStyle name="Normal 7 2" xfId="151" xr:uid="{00000000-0005-0000-0000-00007E000000}"/>
    <cellStyle name="Normal 7 2 2" xfId="221" xr:uid="{00000000-0005-0000-0000-00007F000000}"/>
    <cellStyle name="Normal 7 2 2 2" xfId="391" xr:uid="{00000000-0005-0000-0000-000080000000}"/>
    <cellStyle name="Normal 7 2 3" xfId="322" xr:uid="{00000000-0005-0000-0000-000081000000}"/>
    <cellStyle name="Normal 7 3" xfId="184" xr:uid="{00000000-0005-0000-0000-000082000000}"/>
    <cellStyle name="Normal 7 3 2" xfId="247" xr:uid="{00000000-0005-0000-0000-000083000000}"/>
    <cellStyle name="Normal 7 3 2 2" xfId="417" xr:uid="{00000000-0005-0000-0000-000084000000}"/>
    <cellStyle name="Normal 7 3 3" xfId="355" xr:uid="{00000000-0005-0000-0000-000085000000}"/>
    <cellStyle name="Normal 7 4" xfId="208" xr:uid="{00000000-0005-0000-0000-000086000000}"/>
    <cellStyle name="Normal 7 4 2" xfId="378" xr:uid="{00000000-0005-0000-0000-000087000000}"/>
    <cellStyle name="Normal 7 5" xfId="309" xr:uid="{00000000-0005-0000-0000-000088000000}"/>
    <cellStyle name="Normal 8" xfId="139" xr:uid="{00000000-0005-0000-0000-000089000000}"/>
    <cellStyle name="Normal 9" xfId="142" xr:uid="{00000000-0005-0000-0000-00008A000000}"/>
    <cellStyle name="Normal 9 2" xfId="143" xr:uid="{00000000-0005-0000-0000-00008B000000}"/>
    <cellStyle name="Normal_102" xfId="43" xr:uid="{00000000-0005-0000-0000-00008D000000}"/>
    <cellStyle name="Normal_102_2" xfId="453" xr:uid="{00000000-0005-0000-0000-00008E000000}"/>
    <cellStyle name="Normal_103_2" xfId="69" xr:uid="{00000000-0005-0000-0000-000090000000}"/>
    <cellStyle name="Normal_103_3" xfId="454" xr:uid="{00000000-0005-0000-0000-000091000000}"/>
    <cellStyle name="Normal_103_4" xfId="459" xr:uid="{00000000-0005-0000-0000-000092000000}"/>
    <cellStyle name="Normal_104" xfId="44" xr:uid="{00000000-0005-0000-0000-000093000000}"/>
    <cellStyle name="Normal_104_1" xfId="456" xr:uid="{00000000-0005-0000-0000-000094000000}"/>
    <cellStyle name="Normal_105" xfId="45" xr:uid="{00000000-0005-0000-0000-000097000000}"/>
    <cellStyle name="Normal_105_1" xfId="455" xr:uid="{00000000-0005-0000-0000-000098000000}"/>
    <cellStyle name="Normal_106" xfId="80" xr:uid="{00000000-0005-0000-0000-000099000000}"/>
    <cellStyle name="Normal_106_1" xfId="458" xr:uid="{00000000-0005-0000-0000-00009A000000}"/>
    <cellStyle name="Normal_106_2" xfId="599" xr:uid="{3E494589-C500-486C-9FFE-2E219EA6A829}"/>
    <cellStyle name="Normal_107" xfId="81" xr:uid="{00000000-0005-0000-0000-00009B000000}"/>
    <cellStyle name="Normal_108 2" xfId="472" xr:uid="{00000000-0005-0000-0000-00009C000000}"/>
    <cellStyle name="Normal_108_1" xfId="82" xr:uid="{00000000-0005-0000-0000-00009D000000}"/>
    <cellStyle name="Normal_109 2" xfId="473" xr:uid="{00000000-0005-0000-0000-00009E000000}"/>
    <cellStyle name="Normal_111" xfId="46" xr:uid="{00000000-0005-0000-0000-00009F000000}"/>
    <cellStyle name="Normal_111_1" xfId="605" xr:uid="{E341A44D-D97F-4513-8E40-F9B7CC1B6AFE}"/>
    <cellStyle name="Normal_112" xfId="118" xr:uid="{00000000-0005-0000-0000-0000A0000000}"/>
    <cellStyle name="Normal_112_1" xfId="492" xr:uid="{00000000-0005-0000-0000-0000A1000000}"/>
    <cellStyle name="Normal_113" xfId="493" xr:uid="{00000000-0005-0000-0000-0000A2000000}"/>
    <cellStyle name="Normal_114" xfId="47" xr:uid="{00000000-0005-0000-0000-0000A3000000}"/>
    <cellStyle name="Normal_114_1" xfId="119" xr:uid="{00000000-0005-0000-0000-0000A4000000}"/>
    <cellStyle name="Normal_115" xfId="457" xr:uid="{00000000-0005-0000-0000-0000A5000000}"/>
    <cellStyle name="Normal_12" xfId="116" xr:uid="{00000000-0005-0000-0000-0000A6000000}"/>
    <cellStyle name="Normal_12_1" xfId="488" xr:uid="{00000000-0005-0000-0000-0000A7000000}"/>
    <cellStyle name="Normal_12_2" xfId="596" xr:uid="{702F3557-F312-4561-A0F0-CECB0C64A132}"/>
    <cellStyle name="Normal_122_1" xfId="598" xr:uid="{D32AE3DE-9311-46E0-999F-B2177A9C6397}"/>
    <cellStyle name="Normal_123_2" xfId="120" xr:uid="{00000000-0005-0000-0000-0000AB000000}"/>
    <cellStyle name="Normal_124" xfId="121" xr:uid="{00000000-0005-0000-0000-0000AC000000}"/>
    <cellStyle name="Normal_126" xfId="604" xr:uid="{06B7CA87-EB34-4E7D-8521-0CF9F970B863}"/>
    <cellStyle name="Normal_127" xfId="603" xr:uid="{3E4DA55B-B213-4DE9-89AD-6341DD60DF86}"/>
    <cellStyle name="Normal_127_1" xfId="607" xr:uid="{A9BC4DE8-95CD-41E5-83CB-09D541182E90}"/>
    <cellStyle name="Normal_13_1" xfId="489" xr:uid="{00000000-0005-0000-0000-0000AD000000}"/>
    <cellStyle name="Normal_130a" xfId="7" xr:uid="{00000000-0005-0000-0000-0000AE000000}"/>
    <cellStyle name="Normal_14" xfId="67" xr:uid="{00000000-0005-0000-0000-0000B5000000}"/>
    <cellStyle name="Normal_15" xfId="66" xr:uid="{00000000-0005-0000-0000-0000B7000000}"/>
    <cellStyle name="Normal_15_1" xfId="84" xr:uid="{00000000-0005-0000-0000-0000B8000000}"/>
    <cellStyle name="Normal_15_2" xfId="490" xr:uid="{00000000-0005-0000-0000-0000B9000000}"/>
    <cellStyle name="Normal_18" xfId="72" xr:uid="{00000000-0005-0000-0000-0000BC000000}"/>
    <cellStyle name="Normal_19" xfId="73" xr:uid="{00000000-0005-0000-0000-0000BD000000}"/>
    <cellStyle name="Normal_2" xfId="48" xr:uid="{00000000-0005-0000-0000-0000BE000000}"/>
    <cellStyle name="Normal_2 2" xfId="610" xr:uid="{C0376294-F803-4DDC-BD0F-22844DF77E22}"/>
    <cellStyle name="Normal_2_1" xfId="123" xr:uid="{00000000-0005-0000-0000-0000BF000000}"/>
    <cellStyle name="Normal_26_1 2" xfId="503" xr:uid="{00000000-0005-0000-0000-0000C3000000}"/>
    <cellStyle name="Normal_27" xfId="494" xr:uid="{00000000-0005-0000-0000-0000C4000000}"/>
    <cellStyle name="Normal_28 2" xfId="502" xr:uid="{00000000-0005-0000-0000-0000C5000000}"/>
    <cellStyle name="Normal_28_1" xfId="495" xr:uid="{00000000-0005-0000-0000-0000C6000000}"/>
    <cellStyle name="Normal_3" xfId="65" xr:uid="{00000000-0005-0000-0000-0000C7000000}"/>
    <cellStyle name="Normal_3_1" xfId="461" xr:uid="{00000000-0005-0000-0000-0000C8000000}"/>
    <cellStyle name="Normal_3_2" xfId="486" xr:uid="{00000000-0005-0000-0000-0000C9000000}"/>
    <cellStyle name="Normal_30 2" xfId="501" xr:uid="{00000000-0005-0000-0000-0000CA000000}"/>
    <cellStyle name="Normal_31_1" xfId="125" xr:uid="{00000000-0005-0000-0000-0000CB000000}"/>
    <cellStyle name="Normal_33" xfId="474" xr:uid="{00000000-0005-0000-0000-0000CC000000}"/>
    <cellStyle name="Normal_35" xfId="439" xr:uid="{00000000-0005-0000-0000-0000CD000000}"/>
    <cellStyle name="Normal_35_1" xfId="475" xr:uid="{00000000-0005-0000-0000-0000CE000000}"/>
    <cellStyle name="Normal_35_3" xfId="601" xr:uid="{D5B7A598-80B2-44F0-97B8-C01D0F9A927F}"/>
    <cellStyle name="Normal_36" xfId="113" xr:uid="{00000000-0005-0000-0000-0000CF000000}"/>
    <cellStyle name="Normal_36_1" xfId="440" xr:uid="{00000000-0005-0000-0000-0000D0000000}"/>
    <cellStyle name="Normal_36_2" xfId="476" xr:uid="{00000000-0005-0000-0000-0000D1000000}"/>
    <cellStyle name="Normal_37" xfId="95" xr:uid="{00000000-0005-0000-0000-0000D2000000}"/>
    <cellStyle name="Normal_37_1" xfId="70" xr:uid="{00000000-0005-0000-0000-0000D3000000}"/>
    <cellStyle name="Normal_37_2" xfId="446" xr:uid="{00000000-0005-0000-0000-0000D4000000}"/>
    <cellStyle name="Normal_37_3" xfId="477" xr:uid="{00000000-0005-0000-0000-0000D5000000}"/>
    <cellStyle name="Normal_38" xfId="71" xr:uid="{00000000-0005-0000-0000-0000D6000000}"/>
    <cellStyle name="Normal_38_3" xfId="478" xr:uid="{00000000-0005-0000-0000-0000D9000000}"/>
    <cellStyle name="Normal_39_1" xfId="74" xr:uid="{00000000-0005-0000-0000-0000DB000000}"/>
    <cellStyle name="Normal_39_2" xfId="479" xr:uid="{00000000-0005-0000-0000-0000DC000000}"/>
    <cellStyle name="Normal_4" xfId="49" xr:uid="{00000000-0005-0000-0000-0000DD000000}"/>
    <cellStyle name="Normal_4 2" xfId="609" xr:uid="{19B7D7A2-4C49-4102-BD51-3F38E3BF85AA}"/>
    <cellStyle name="Normal_4_1" xfId="124" xr:uid="{00000000-0005-0000-0000-0000DE000000}"/>
    <cellStyle name="Normal_40_2" xfId="441" xr:uid="{00000000-0005-0000-0000-0000E1000000}"/>
    <cellStyle name="Normal_40_3" xfId="464" xr:uid="{00000000-0005-0000-0000-0000E2000000}"/>
    <cellStyle name="Normal_40_4" xfId="480" xr:uid="{00000000-0005-0000-0000-0000E3000000}"/>
    <cellStyle name="Normal_41" xfId="94" xr:uid="{00000000-0005-0000-0000-0000E4000000}"/>
    <cellStyle name="Normal_41_1" xfId="447" xr:uid="{00000000-0005-0000-0000-0000E5000000}"/>
    <cellStyle name="Normal_41_3" xfId="465" xr:uid="{00000000-0005-0000-0000-0000E7000000}"/>
    <cellStyle name="Normal_41_4" xfId="481" xr:uid="{00000000-0005-0000-0000-0000E8000000}"/>
    <cellStyle name="Normal_42" xfId="90" xr:uid="{00000000-0005-0000-0000-0000E9000000}"/>
    <cellStyle name="Normal_42_1" xfId="126" xr:uid="{00000000-0005-0000-0000-0000EA000000}"/>
    <cellStyle name="Normal_44" xfId="463" xr:uid="{00000000-0005-0000-0000-0000ED000000}"/>
    <cellStyle name="Normal_44_1" xfId="482" xr:uid="{00000000-0005-0000-0000-0000EE000000}"/>
    <cellStyle name="Normal_45" xfId="29" xr:uid="{00000000-0005-0000-0000-0000EF000000}"/>
    <cellStyle name="Normal_45_2" xfId="51" xr:uid="{00000000-0005-0000-0000-0000F1000000}"/>
    <cellStyle name="Normal_45_3" xfId="483" xr:uid="{00000000-0005-0000-0000-0000F2000000}"/>
    <cellStyle name="Normal_46" xfId="448" xr:uid="{00000000-0005-0000-0000-0000F3000000}"/>
    <cellStyle name="Normal_46_1" xfId="484" xr:uid="{00000000-0005-0000-0000-0000F4000000}"/>
    <cellStyle name="Normal_47" xfId="114" xr:uid="{00000000-0005-0000-0000-0000F5000000}"/>
    <cellStyle name="Normal_47_1" xfId="91" xr:uid="{00000000-0005-0000-0000-0000F6000000}"/>
    <cellStyle name="Normal_47_2" xfId="442" xr:uid="{00000000-0005-0000-0000-0000F7000000}"/>
    <cellStyle name="Normal_47_3" xfId="485" xr:uid="{00000000-0005-0000-0000-0000F8000000}"/>
    <cellStyle name="Normal_48" xfId="449" xr:uid="{00000000-0005-0000-0000-0000F9000000}"/>
    <cellStyle name="Normal_48_1" xfId="496" xr:uid="{00000000-0005-0000-0000-0000FA000000}"/>
    <cellStyle name="Normal_49" xfId="41" xr:uid="{00000000-0005-0000-0000-0000FB000000}"/>
    <cellStyle name="Normal_49_1" xfId="56" xr:uid="{00000000-0005-0000-0000-0000FC000000}"/>
    <cellStyle name="Normal_5" xfId="50" xr:uid="{00000000-0005-0000-0000-0000FF000000}"/>
    <cellStyle name="Normal_5 2" xfId="611" xr:uid="{D5C1C66A-8103-4FD3-956F-27D58FFEFEFD}"/>
    <cellStyle name="Normal_5_1" xfId="600" xr:uid="{69BBA659-7DBC-4B09-A312-76D15C764117}"/>
    <cellStyle name="Normal_50" xfId="55" xr:uid="{00000000-0005-0000-0000-000000010000}"/>
    <cellStyle name="Normal_50_1" xfId="75" xr:uid="{00000000-0005-0000-0000-000001010000}"/>
    <cellStyle name="Normal_51" xfId="76" xr:uid="{00000000-0005-0000-0000-000004010000}"/>
    <cellStyle name="Normal_51 2" xfId="58" xr:uid="{00000000-0005-0000-0000-000005010000}"/>
    <cellStyle name="Normal_51_1" xfId="444" xr:uid="{00000000-0005-0000-0000-000006010000}"/>
    <cellStyle name="Normal_51_2" xfId="466" xr:uid="{00000000-0005-0000-0000-000007010000}"/>
    <cellStyle name="Normal_52" xfId="450" xr:uid="{00000000-0005-0000-0000-000008010000}"/>
    <cellStyle name="Normal_52 2" xfId="30" xr:uid="{00000000-0005-0000-0000-000009010000}"/>
    <cellStyle name="Normal_52_1" xfId="467" xr:uid="{00000000-0005-0000-0000-00000A010000}"/>
    <cellStyle name="Normal_53" xfId="115" xr:uid="{00000000-0005-0000-0000-00000B010000}"/>
    <cellStyle name="Normal_53 2" xfId="27" xr:uid="{00000000-0005-0000-0000-00000C010000}"/>
    <cellStyle name="Normal_53_1" xfId="445" xr:uid="{00000000-0005-0000-0000-00000D010000}"/>
    <cellStyle name="Normal_53_2" xfId="462" xr:uid="{00000000-0005-0000-0000-00000E010000}"/>
    <cellStyle name="Normal_54" xfId="15" xr:uid="{00000000-0005-0000-0000-00000F010000}"/>
    <cellStyle name="Normal_55" xfId="451" xr:uid="{00000000-0005-0000-0000-000010010000}"/>
    <cellStyle name="Normal_55_1" xfId="96" xr:uid="{00000000-0005-0000-0000-000011010000}"/>
    <cellStyle name="Normal_55_3" xfId="497" xr:uid="{00000000-0005-0000-0000-000013010000}"/>
    <cellStyle name="Normal_56_1" xfId="127" xr:uid="{00000000-0005-0000-0000-000015010000}"/>
    <cellStyle name="Normal_56_2" xfId="498" xr:uid="{00000000-0005-0000-0000-000016010000}"/>
    <cellStyle name="Normal_56_3" xfId="499" xr:uid="{00000000-0005-0000-0000-000017010000}"/>
    <cellStyle name="Normal_58_1" xfId="52" xr:uid="{00000000-0005-0000-0000-00001A010000}"/>
    <cellStyle name="Normal_59" xfId="57" xr:uid="{00000000-0005-0000-0000-00001C010000}"/>
    <cellStyle name="Normal_59_1" xfId="452" xr:uid="{00000000-0005-0000-0000-00001D010000}"/>
    <cellStyle name="Normal_60" xfId="24" xr:uid="{00000000-0005-0000-0000-00001F010000}"/>
    <cellStyle name="Normal_60 Röker åk9 2" xfId="16" xr:uid="{00000000-0005-0000-0000-000020010000}"/>
    <cellStyle name="Normal_60_1" xfId="53" xr:uid="{00000000-0005-0000-0000-000021010000}"/>
    <cellStyle name="Normal_62" xfId="42" xr:uid="{00000000-0005-0000-0000-000024010000}"/>
    <cellStyle name="Normal_62_2" xfId="79" xr:uid="{00000000-0005-0000-0000-000026010000}"/>
    <cellStyle name="Normal_63" xfId="117" xr:uid="{00000000-0005-0000-0000-000027010000}"/>
    <cellStyle name="Normal_64" xfId="31" xr:uid="{00000000-0005-0000-0000-000028010000}"/>
    <cellStyle name="Normal_65" xfId="32" xr:uid="{00000000-0005-0000-0000-00002A010000}"/>
    <cellStyle name="Normal_65 2" xfId="9" xr:uid="{00000000-0005-0000-0000-00002B010000}"/>
    <cellStyle name="Normal_65 Sluta röka åk9 2" xfId="18" xr:uid="{00000000-0005-0000-0000-00002C010000}"/>
    <cellStyle name="Normal_71" xfId="25" xr:uid="{00000000-0005-0000-0000-000031010000}"/>
    <cellStyle name="Normal_72 2 2" xfId="469" xr:uid="{00000000-0005-0000-0000-000034010000}"/>
    <cellStyle name="Normal_72_1 2" xfId="59" xr:uid="{00000000-0005-0000-0000-000035010000}"/>
    <cellStyle name="Normal_73 2" xfId="60" xr:uid="{00000000-0005-0000-0000-000036010000}"/>
    <cellStyle name="Normal_76" xfId="33" xr:uid="{00000000-0005-0000-0000-00003B010000}"/>
    <cellStyle name="Normal_77" xfId="34" xr:uid="{00000000-0005-0000-0000-00003C010000}"/>
    <cellStyle name="Normal_77_1 2" xfId="470" xr:uid="{00000000-0005-0000-0000-00003D010000}"/>
    <cellStyle name="Normal_78 2" xfId="471" xr:uid="{00000000-0005-0000-0000-00003E010000}"/>
    <cellStyle name="Normal_78_1" xfId="122" xr:uid="{00000000-0005-0000-0000-00003F010000}"/>
    <cellStyle name="Normal_78_2 2" xfId="109" xr:uid="{00000000-0005-0000-0000-000040010000}"/>
    <cellStyle name="Normal_79 2" xfId="111" xr:uid="{00000000-0005-0000-0000-000041010000}"/>
    <cellStyle name="Normal_80" xfId="602" xr:uid="{2BB303F0-AE77-4310-9CF8-B95E26A886D4}"/>
    <cellStyle name="Normal_80 2" xfId="62" xr:uid="{00000000-0005-0000-0000-000042010000}"/>
    <cellStyle name="Normal_80_1 2" xfId="112" xr:uid="{00000000-0005-0000-0000-000043010000}"/>
    <cellStyle name="Normal_81" xfId="508" xr:uid="{00000000-0005-0000-0000-000044010000}"/>
    <cellStyle name="Normal_81_1 2" xfId="63" xr:uid="{00000000-0005-0000-0000-000045010000}"/>
    <cellStyle name="Normal_82" xfId="128" xr:uid="{00000000-0005-0000-0000-000046010000}"/>
    <cellStyle name="Normal_82 2" xfId="64" xr:uid="{00000000-0005-0000-0000-000047010000}"/>
    <cellStyle name="Normal_83" xfId="68" xr:uid="{00000000-0005-0000-0000-000048010000}"/>
    <cellStyle name="Normal_83_1" xfId="26" xr:uid="{00000000-0005-0000-0000-000049010000}"/>
    <cellStyle name="Normal_83_2 2" xfId="110" xr:uid="{00000000-0005-0000-0000-00004A010000}"/>
    <cellStyle name="Normal_84" xfId="35" xr:uid="{00000000-0005-0000-0000-00004B010000}"/>
    <cellStyle name="Normal_85" xfId="36" xr:uid="{00000000-0005-0000-0000-00004C010000}"/>
    <cellStyle name="Normal_86" xfId="37" xr:uid="{00000000-0005-0000-0000-00004D010000}"/>
    <cellStyle name="Normal_87" xfId="38" xr:uid="{00000000-0005-0000-0000-00004E010000}"/>
    <cellStyle name="Normal_88" xfId="606" xr:uid="{500AE281-C12B-4763-8704-F7EF8329F94E}"/>
    <cellStyle name="Normal_88_1" xfId="54" xr:uid="{00000000-0005-0000-0000-00004F010000}"/>
    <cellStyle name="Normal_88_2" xfId="97" xr:uid="{00000000-0005-0000-0000-000050010000}"/>
    <cellStyle name="Normal_88_3" xfId="104" xr:uid="{00000000-0005-0000-0000-000051010000}"/>
    <cellStyle name="Normal_89" xfId="98" xr:uid="{00000000-0005-0000-0000-000052010000}"/>
    <cellStyle name="Normal_9" xfId="595" xr:uid="{487C0BD8-6962-4C83-BADE-EBCB0CA32FE6}"/>
    <cellStyle name="Normal_9_1" xfId="487" xr:uid="{00000000-0005-0000-0000-000053010000}"/>
    <cellStyle name="Normal_90" xfId="78" xr:uid="{00000000-0005-0000-0000-000054010000}"/>
    <cellStyle name="Normal_90_1" xfId="99" xr:uid="{00000000-0005-0000-0000-000055010000}"/>
    <cellStyle name="Normal_90_1 2" xfId="505" xr:uid="{00000000-0005-0000-0000-000056010000}"/>
    <cellStyle name="Normal_90_2" xfId="597" xr:uid="{1693A53E-A136-4832-A66A-F877831CC70F}"/>
    <cellStyle name="Normal_91" xfId="77" xr:uid="{00000000-0005-0000-0000-000057010000}"/>
    <cellStyle name="Normal_91_1" xfId="100" xr:uid="{00000000-0005-0000-0000-000058010000}"/>
    <cellStyle name="Normal_91_1 2" xfId="507" xr:uid="{00000000-0005-0000-0000-000059010000}"/>
    <cellStyle name="Normal_91_2" xfId="491" xr:uid="{00000000-0005-0000-0000-00005A010000}"/>
    <cellStyle name="Normal_94" xfId="101" xr:uid="{00000000-0005-0000-0000-00005D010000}"/>
    <cellStyle name="Normal_95" xfId="85" xr:uid="{00000000-0005-0000-0000-00005E010000}"/>
    <cellStyle name="Normal_95_1" xfId="102" xr:uid="{00000000-0005-0000-0000-00005F010000}"/>
    <cellStyle name="Normal_95_2" xfId="103" xr:uid="{00000000-0005-0000-0000-000060010000}"/>
    <cellStyle name="Normal_96" xfId="39" xr:uid="{00000000-0005-0000-0000-000061010000}"/>
    <cellStyle name="Normal_96_1" xfId="86" xr:uid="{00000000-0005-0000-0000-000062010000}"/>
    <cellStyle name="Normal_96_1 2" xfId="504" xr:uid="{00000000-0005-0000-0000-000063010000}"/>
    <cellStyle name="Normal_97_1" xfId="87" xr:uid="{00000000-0005-0000-0000-000064010000}"/>
    <cellStyle name="Normal_97_1 2" xfId="506" xr:uid="{00000000-0005-0000-0000-000065010000}"/>
    <cellStyle name="Normal_97_2 2" xfId="500" xr:uid="{00000000-0005-0000-0000-000066010000}"/>
    <cellStyle name="Normal_99" xfId="40" xr:uid="{00000000-0005-0000-0000-000067010000}"/>
    <cellStyle name="Normal_99_1" xfId="460" xr:uid="{00000000-0005-0000-0000-000068010000}"/>
    <cellStyle name="Normal_Blad1 2" xfId="6" xr:uid="{00000000-0005-0000-0000-00006A010000}"/>
    <cellStyle name="Normal_Blad1 2 2" xfId="191" xr:uid="{00000000-0005-0000-0000-00006B010000}"/>
    <cellStyle name="Normal_Blad14" xfId="22" xr:uid="{00000000-0005-0000-0000-00006D010000}"/>
    <cellStyle name="Normal_Blad2 2" xfId="11" xr:uid="{00000000-0005-0000-0000-000070010000}"/>
    <cellStyle name="Normal_Blad21" xfId="93" xr:uid="{00000000-0005-0000-0000-000072010000}"/>
    <cellStyle name="Normal_Blad3" xfId="13" xr:uid="{00000000-0005-0000-0000-000073010000}"/>
    <cellStyle name="Normal_Blad3 (2)" xfId="14" xr:uid="{00000000-0005-0000-0000-000074010000}"/>
    <cellStyle name="Normal_Blad4" xfId="88" xr:uid="{00000000-0005-0000-0000-000075010000}"/>
    <cellStyle name="Normal_Blad5" xfId="89" xr:uid="{00000000-0005-0000-0000-000076010000}"/>
    <cellStyle name="Normal_Blad5 2" xfId="61" xr:uid="{00000000-0005-0000-0000-000077010000}"/>
    <cellStyle name="Normal_Blad8" xfId="92" xr:uid="{00000000-0005-0000-0000-000078010000}"/>
    <cellStyle name="Normal_Ciganskaffning åk 9 2" xfId="17" xr:uid="{00000000-0005-0000-0000-00007A010000}"/>
    <cellStyle name="Normal_Ciganskaffning GY 2" xfId="10" xr:uid="{00000000-0005-0000-0000-000079010000}"/>
    <cellStyle name="Normal_Erbj 2 2" xfId="468" xr:uid="{00000000-0005-0000-0000-00007B010000}"/>
    <cellStyle name="Normal_Lustgas Gy 2 - Ev.bilaga_1" xfId="613" xr:uid="{41335EBB-3365-46B2-B1C3-EF0C7708CDDC}"/>
    <cellStyle name="Normal_PWO Åk 9" xfId="608" xr:uid="{14D5AD15-3B2F-4563-BAF0-3C61017F8D86}"/>
    <cellStyle name="Normal_PWO Gy 2" xfId="612" xr:uid="{610A77A2-D25E-42FF-B913-03387C5AFCF9}"/>
    <cellStyle name="Normal_Röker tabell rapport  2" xfId="1" xr:uid="{00000000-0005-0000-0000-00007D010000}"/>
    <cellStyle name="Normal_Rökt LTP, LYP, LMP GY2" xfId="5" xr:uid="{00000000-0005-0000-0000-00007E010000}"/>
    <cellStyle name="Normal_Röktåk9" xfId="23" xr:uid="{00000000-0005-0000-0000-00007F010000}"/>
    <cellStyle name="Normal_Snusanskaffning GY 2 under 18 2" xfId="19" xr:uid="{00000000-0005-0000-0000-000080010000}"/>
    <cellStyle name="Procent" xfId="28" builtinId="5"/>
    <cellStyle name="Procent 10" xfId="300" xr:uid="{00000000-0005-0000-0000-000082010000}"/>
    <cellStyle name="Procent 2" xfId="136" xr:uid="{00000000-0005-0000-0000-000083010000}"/>
    <cellStyle name="Procent 2 2" xfId="152" xr:uid="{00000000-0005-0000-0000-000084010000}"/>
    <cellStyle name="Procent 2 2 2" xfId="222" xr:uid="{00000000-0005-0000-0000-000085010000}"/>
    <cellStyle name="Procent 2 2 2 2" xfId="392" xr:uid="{00000000-0005-0000-0000-000086010000}"/>
    <cellStyle name="Procent 2 2 3" xfId="323" xr:uid="{00000000-0005-0000-0000-000087010000}"/>
    <cellStyle name="Procent 2 3" xfId="185" xr:uid="{00000000-0005-0000-0000-000088010000}"/>
    <cellStyle name="Procent 2 3 2" xfId="248" xr:uid="{00000000-0005-0000-0000-000089010000}"/>
    <cellStyle name="Procent 2 3 2 2" xfId="418" xr:uid="{00000000-0005-0000-0000-00008A010000}"/>
    <cellStyle name="Procent 2 3 3" xfId="356" xr:uid="{00000000-0005-0000-0000-00008B010000}"/>
    <cellStyle name="Procent 2 4" xfId="209" xr:uid="{00000000-0005-0000-0000-00008C010000}"/>
    <cellStyle name="Procent 2 4 2" xfId="379" xr:uid="{00000000-0005-0000-0000-00008D010000}"/>
    <cellStyle name="Procent 2 5" xfId="310" xr:uid="{00000000-0005-0000-0000-00008E010000}"/>
    <cellStyle name="Procent 3" xfId="137" xr:uid="{00000000-0005-0000-0000-00008F010000}"/>
    <cellStyle name="Procent 3 2" xfId="140" xr:uid="{00000000-0005-0000-0000-000090010000}"/>
    <cellStyle name="Procent 3 2 2" xfId="156" xr:uid="{00000000-0005-0000-0000-000091010000}"/>
    <cellStyle name="Procent 3 2 2 2" xfId="226" xr:uid="{00000000-0005-0000-0000-000092010000}"/>
    <cellStyle name="Procent 3 2 2 2 2" xfId="396" xr:uid="{00000000-0005-0000-0000-000093010000}"/>
    <cellStyle name="Procent 3 2 2 3" xfId="327" xr:uid="{00000000-0005-0000-0000-000094010000}"/>
    <cellStyle name="Procent 3 2 3" xfId="188" xr:uid="{00000000-0005-0000-0000-000095010000}"/>
    <cellStyle name="Procent 3 2 3 2" xfId="250" xr:uid="{00000000-0005-0000-0000-000096010000}"/>
    <cellStyle name="Procent 3 2 3 2 2" xfId="420" xr:uid="{00000000-0005-0000-0000-000097010000}"/>
    <cellStyle name="Procent 3 2 3 3" xfId="359" xr:uid="{00000000-0005-0000-0000-000098010000}"/>
    <cellStyle name="Procent 3 2 4" xfId="212" xr:uid="{00000000-0005-0000-0000-000099010000}"/>
    <cellStyle name="Procent 3 2 4 2" xfId="382" xr:uid="{00000000-0005-0000-0000-00009A010000}"/>
    <cellStyle name="Procent 3 2 5" xfId="313" xr:uid="{00000000-0005-0000-0000-00009B010000}"/>
    <cellStyle name="Procent 3 3" xfId="153" xr:uid="{00000000-0005-0000-0000-00009C010000}"/>
    <cellStyle name="Procent 3 3 2" xfId="223" xr:uid="{00000000-0005-0000-0000-00009D010000}"/>
    <cellStyle name="Procent 3 3 2 2" xfId="393" xr:uid="{00000000-0005-0000-0000-00009E010000}"/>
    <cellStyle name="Procent 3 3 3" xfId="324" xr:uid="{00000000-0005-0000-0000-00009F010000}"/>
    <cellStyle name="Procent 3 4" xfId="186" xr:uid="{00000000-0005-0000-0000-0000A0010000}"/>
    <cellStyle name="Procent 3 4 2" xfId="249" xr:uid="{00000000-0005-0000-0000-0000A1010000}"/>
    <cellStyle name="Procent 3 4 2 2" xfId="419" xr:uid="{00000000-0005-0000-0000-0000A2010000}"/>
    <cellStyle name="Procent 3 4 3" xfId="357" xr:uid="{00000000-0005-0000-0000-0000A3010000}"/>
    <cellStyle name="Procent 3 5" xfId="210" xr:uid="{00000000-0005-0000-0000-0000A4010000}"/>
    <cellStyle name="Procent 3 5 2" xfId="380" xr:uid="{00000000-0005-0000-0000-0000A5010000}"/>
    <cellStyle name="Procent 3 6" xfId="311" xr:uid="{00000000-0005-0000-0000-0000A6010000}"/>
    <cellStyle name="Procent 4" xfId="141" xr:uid="{00000000-0005-0000-0000-0000A7010000}"/>
    <cellStyle name="Procent 4 2" xfId="157" xr:uid="{00000000-0005-0000-0000-0000A8010000}"/>
    <cellStyle name="Procent 4 2 2" xfId="227" xr:uid="{00000000-0005-0000-0000-0000A9010000}"/>
    <cellStyle name="Procent 4 2 2 2" xfId="397" xr:uid="{00000000-0005-0000-0000-0000AA010000}"/>
    <cellStyle name="Procent 4 2 3" xfId="328" xr:uid="{00000000-0005-0000-0000-0000AB010000}"/>
    <cellStyle name="Procent 4 3" xfId="189" xr:uid="{00000000-0005-0000-0000-0000AC010000}"/>
    <cellStyle name="Procent 4 3 2" xfId="251" xr:uid="{00000000-0005-0000-0000-0000AD010000}"/>
    <cellStyle name="Procent 4 3 2 2" xfId="421" xr:uid="{00000000-0005-0000-0000-0000AE010000}"/>
    <cellStyle name="Procent 4 3 3" xfId="360" xr:uid="{00000000-0005-0000-0000-0000AF010000}"/>
    <cellStyle name="Procent 4 4" xfId="213" xr:uid="{00000000-0005-0000-0000-0000B0010000}"/>
    <cellStyle name="Procent 4 4 2" xfId="383" xr:uid="{00000000-0005-0000-0000-0000B1010000}"/>
    <cellStyle name="Procent 4 5" xfId="314" xr:uid="{00000000-0005-0000-0000-0000B2010000}"/>
    <cellStyle name="Procent 5" xfId="145" xr:uid="{00000000-0005-0000-0000-0000B3010000}"/>
    <cellStyle name="Procent 5 2" xfId="215" xr:uid="{00000000-0005-0000-0000-0000B4010000}"/>
    <cellStyle name="Procent 5 2 2" xfId="385" xr:uid="{00000000-0005-0000-0000-0000B5010000}"/>
    <cellStyle name="Procent 5 3" xfId="316" xr:uid="{00000000-0005-0000-0000-0000B6010000}"/>
    <cellStyle name="Procent 6" xfId="159" xr:uid="{00000000-0005-0000-0000-0000B7010000}"/>
    <cellStyle name="Procent 6 2" xfId="229" xr:uid="{00000000-0005-0000-0000-0000B8010000}"/>
    <cellStyle name="Procent 6 2 2" xfId="399" xr:uid="{00000000-0005-0000-0000-0000B9010000}"/>
    <cellStyle name="Procent 6 3" xfId="330" xr:uid="{00000000-0005-0000-0000-0000BA010000}"/>
    <cellStyle name="Procent 7" xfId="167" xr:uid="{00000000-0005-0000-0000-0000BB010000}"/>
    <cellStyle name="Procent 7 2" xfId="237" xr:uid="{00000000-0005-0000-0000-0000BC010000}"/>
    <cellStyle name="Procent 7 2 2" xfId="407" xr:uid="{00000000-0005-0000-0000-0000BD010000}"/>
    <cellStyle name="Procent 7 3" xfId="338" xr:uid="{00000000-0005-0000-0000-0000BE010000}"/>
    <cellStyle name="Procent 8" xfId="174" xr:uid="{00000000-0005-0000-0000-0000BF010000}"/>
    <cellStyle name="Procent 8 2" xfId="244" xr:uid="{00000000-0005-0000-0000-0000C0010000}"/>
    <cellStyle name="Procent 8 2 2" xfId="414" xr:uid="{00000000-0005-0000-0000-0000C1010000}"/>
    <cellStyle name="Procent 8 3" xfId="345" xr:uid="{00000000-0005-0000-0000-0000C2010000}"/>
    <cellStyle name="Procent 9" xfId="199" xr:uid="{00000000-0005-0000-0000-0000C3010000}"/>
    <cellStyle name="Procent 9 2" xfId="369" xr:uid="{00000000-0005-0000-0000-0000C4010000}"/>
    <cellStyle name="style1476688205118" xfId="160" xr:uid="{00000000-0005-0000-0000-0000C5010000}"/>
    <cellStyle name="style1476688205118 2" xfId="230" xr:uid="{00000000-0005-0000-0000-0000C6010000}"/>
    <cellStyle name="style1476688205118 2 2" xfId="400" xr:uid="{00000000-0005-0000-0000-0000C7010000}"/>
    <cellStyle name="style1476688205118 3" xfId="331" xr:uid="{00000000-0005-0000-0000-0000C8010000}"/>
    <cellStyle name="style1476688205716" xfId="161" xr:uid="{00000000-0005-0000-0000-0000C9010000}"/>
    <cellStyle name="style1476688205716 2" xfId="231" xr:uid="{00000000-0005-0000-0000-0000CA010000}"/>
    <cellStyle name="style1476688205716 2 2" xfId="401" xr:uid="{00000000-0005-0000-0000-0000CB010000}"/>
    <cellStyle name="style1476688205716 3" xfId="332" xr:uid="{00000000-0005-0000-0000-0000CC010000}"/>
    <cellStyle name="style1509307589685" xfId="106" xr:uid="{00000000-0005-0000-0000-0000CD010000}"/>
    <cellStyle name="style1509307589685 2" xfId="177" xr:uid="{00000000-0005-0000-0000-0000CE010000}"/>
    <cellStyle name="style1509307589685 2 2" xfId="348" xr:uid="{00000000-0005-0000-0000-0000CF010000}"/>
    <cellStyle name="style1509307589685 3" xfId="202" xr:uid="{00000000-0005-0000-0000-0000D0010000}"/>
    <cellStyle name="style1509307589685 3 2" xfId="372" xr:uid="{00000000-0005-0000-0000-0000D1010000}"/>
    <cellStyle name="style1509307589685 4" xfId="303" xr:uid="{00000000-0005-0000-0000-0000D2010000}"/>
    <cellStyle name="style1509307589825" xfId="105" xr:uid="{00000000-0005-0000-0000-0000D3010000}"/>
    <cellStyle name="style1509307589825 2" xfId="176" xr:uid="{00000000-0005-0000-0000-0000D4010000}"/>
    <cellStyle name="style1509307589825 2 2" xfId="347" xr:uid="{00000000-0005-0000-0000-0000D5010000}"/>
    <cellStyle name="style1509307589825 3" xfId="201" xr:uid="{00000000-0005-0000-0000-0000D6010000}"/>
    <cellStyle name="style1509307589825 3 2" xfId="371" xr:uid="{00000000-0005-0000-0000-0000D7010000}"/>
    <cellStyle name="style1509307589825 4" xfId="302" xr:uid="{00000000-0005-0000-0000-0000D8010000}"/>
    <cellStyle name="style1509371704107" xfId="108" xr:uid="{00000000-0005-0000-0000-0000D9010000}"/>
    <cellStyle name="style1509371704107 2" xfId="179" xr:uid="{00000000-0005-0000-0000-0000DA010000}"/>
    <cellStyle name="style1509371704107 2 2" xfId="350" xr:uid="{00000000-0005-0000-0000-0000DB010000}"/>
    <cellStyle name="style1509371704107 3" xfId="204" xr:uid="{00000000-0005-0000-0000-0000DC010000}"/>
    <cellStyle name="style1509371704107 3 2" xfId="374" xr:uid="{00000000-0005-0000-0000-0000DD010000}"/>
    <cellStyle name="style1509371704107 4" xfId="305" xr:uid="{00000000-0005-0000-0000-0000DE010000}"/>
    <cellStyle name="style1509371704411" xfId="107" xr:uid="{00000000-0005-0000-0000-0000DF010000}"/>
    <cellStyle name="style1509371704411 2" xfId="178" xr:uid="{00000000-0005-0000-0000-0000E0010000}"/>
    <cellStyle name="style1509371704411 2 2" xfId="349" xr:uid="{00000000-0005-0000-0000-0000E1010000}"/>
    <cellStyle name="style1509371704411 3" xfId="203" xr:uid="{00000000-0005-0000-0000-0000E2010000}"/>
    <cellStyle name="style1509371704411 3 2" xfId="373" xr:uid="{00000000-0005-0000-0000-0000E3010000}"/>
    <cellStyle name="style1509371704411 4" xfId="304" xr:uid="{00000000-0005-0000-0000-0000E4010000}"/>
    <cellStyle name="Tusental" xfId="4" builtinId="3"/>
    <cellStyle name="Tusental 2" xfId="138" xr:uid="{00000000-0005-0000-0000-0000E6010000}"/>
    <cellStyle name="Tusental 2 2" xfId="180" xr:uid="{00000000-0005-0000-0000-0000E7010000}"/>
    <cellStyle name="Tusental 2 2 2" xfId="263" xr:uid="{00000000-0005-0000-0000-0000E8010000}"/>
    <cellStyle name="Tusental 2 2 2 2" xfId="291" xr:uid="{00000000-0005-0000-0000-0000E9010000}"/>
    <cellStyle name="Tusental 2 2 2 2 2" xfId="561" xr:uid="{00000000-0005-0000-0000-0000EA010000}"/>
    <cellStyle name="Tusental 2 2 2 3" xfId="433" xr:uid="{00000000-0005-0000-0000-0000EB010000}"/>
    <cellStyle name="Tusental 2 2 2 3 2" xfId="588" xr:uid="{00000000-0005-0000-0000-0000EC010000}"/>
    <cellStyle name="Tusental 2 2 2 4" xfId="533" xr:uid="{00000000-0005-0000-0000-0000ED010000}"/>
    <cellStyle name="Tusental 2 2 3" xfId="278" xr:uid="{00000000-0005-0000-0000-0000EE010000}"/>
    <cellStyle name="Tusental 2 2 3 2" xfId="548" xr:uid="{00000000-0005-0000-0000-0000EF010000}"/>
    <cellStyle name="Tusental 2 2 4" xfId="351" xr:uid="{00000000-0005-0000-0000-0000F0010000}"/>
    <cellStyle name="Tusental 2 2 4 2" xfId="570" xr:uid="{00000000-0005-0000-0000-0000F1010000}"/>
    <cellStyle name="Tusental 2 2 5" xfId="515" xr:uid="{00000000-0005-0000-0000-0000F2010000}"/>
    <cellStyle name="Tusental 2 3" xfId="211" xr:uid="{00000000-0005-0000-0000-0000F3010000}"/>
    <cellStyle name="Tusental 2 3 2" xfId="259" xr:uid="{00000000-0005-0000-0000-0000F4010000}"/>
    <cellStyle name="Tusental 2 3 2 2" xfId="287" xr:uid="{00000000-0005-0000-0000-0000F5010000}"/>
    <cellStyle name="Tusental 2 3 2 2 2" xfId="557" xr:uid="{00000000-0005-0000-0000-0000F6010000}"/>
    <cellStyle name="Tusental 2 3 2 3" xfId="429" xr:uid="{00000000-0005-0000-0000-0000F7010000}"/>
    <cellStyle name="Tusental 2 3 2 3 2" xfId="584" xr:uid="{00000000-0005-0000-0000-0000F8010000}"/>
    <cellStyle name="Tusental 2 3 2 4" xfId="529" xr:uid="{00000000-0005-0000-0000-0000F9010000}"/>
    <cellStyle name="Tusental 2 3 3" xfId="274" xr:uid="{00000000-0005-0000-0000-0000FA010000}"/>
    <cellStyle name="Tusental 2 3 3 2" xfId="544" xr:uid="{00000000-0005-0000-0000-0000FB010000}"/>
    <cellStyle name="Tusental 2 3 4" xfId="381" xr:uid="{00000000-0005-0000-0000-0000FC010000}"/>
    <cellStyle name="Tusental 2 3 4 2" xfId="575" xr:uid="{00000000-0005-0000-0000-0000FD010000}"/>
    <cellStyle name="Tusental 2 3 5" xfId="520" xr:uid="{00000000-0005-0000-0000-0000FE010000}"/>
    <cellStyle name="Tusental 2 4" xfId="254" xr:uid="{00000000-0005-0000-0000-0000FF010000}"/>
    <cellStyle name="Tusental 2 4 2" xfId="282" xr:uid="{00000000-0005-0000-0000-000000020000}"/>
    <cellStyle name="Tusental 2 4 2 2" xfId="552" xr:uid="{00000000-0005-0000-0000-000001020000}"/>
    <cellStyle name="Tusental 2 4 3" xfId="424" xr:uid="{00000000-0005-0000-0000-000002020000}"/>
    <cellStyle name="Tusental 2 4 3 2" xfId="579" xr:uid="{00000000-0005-0000-0000-000003020000}"/>
    <cellStyle name="Tusental 2 4 4" xfId="524" xr:uid="{00000000-0005-0000-0000-000004020000}"/>
    <cellStyle name="Tusental 2 5" xfId="267" xr:uid="{00000000-0005-0000-0000-000005020000}"/>
    <cellStyle name="Tusental 2 5 2" xfId="437" xr:uid="{00000000-0005-0000-0000-000006020000}"/>
    <cellStyle name="Tusental 2 5 2 2" xfId="592" xr:uid="{00000000-0005-0000-0000-000007020000}"/>
    <cellStyle name="Tusental 2 5 3" xfId="537" xr:uid="{00000000-0005-0000-0000-000008020000}"/>
    <cellStyle name="Tusental 2 6" xfId="269" xr:uid="{00000000-0005-0000-0000-000009020000}"/>
    <cellStyle name="Tusental 2 6 2" xfId="539" xr:uid="{00000000-0005-0000-0000-00000A020000}"/>
    <cellStyle name="Tusental 2 7" xfId="312" xr:uid="{00000000-0005-0000-0000-00000B020000}"/>
    <cellStyle name="Tusental 2 7 2" xfId="566" xr:uid="{00000000-0005-0000-0000-00000C020000}"/>
    <cellStyle name="Tusental 2 8" xfId="511" xr:uid="{00000000-0005-0000-0000-00000D020000}"/>
    <cellStyle name="Tusental 3" xfId="154" xr:uid="{00000000-0005-0000-0000-00000E020000}"/>
    <cellStyle name="Tusental 3 2" xfId="181" xr:uid="{00000000-0005-0000-0000-00000F020000}"/>
    <cellStyle name="Tusental 3 2 2" xfId="264" xr:uid="{00000000-0005-0000-0000-000010020000}"/>
    <cellStyle name="Tusental 3 2 2 2" xfId="292" xr:uid="{00000000-0005-0000-0000-000011020000}"/>
    <cellStyle name="Tusental 3 2 2 2 2" xfId="562" xr:uid="{00000000-0005-0000-0000-000012020000}"/>
    <cellStyle name="Tusental 3 2 2 3" xfId="434" xr:uid="{00000000-0005-0000-0000-000013020000}"/>
    <cellStyle name="Tusental 3 2 2 3 2" xfId="589" xr:uid="{00000000-0005-0000-0000-000014020000}"/>
    <cellStyle name="Tusental 3 2 2 4" xfId="534" xr:uid="{00000000-0005-0000-0000-000015020000}"/>
    <cellStyle name="Tusental 3 2 3" xfId="279" xr:uid="{00000000-0005-0000-0000-000016020000}"/>
    <cellStyle name="Tusental 3 2 3 2" xfId="549" xr:uid="{00000000-0005-0000-0000-000017020000}"/>
    <cellStyle name="Tusental 3 2 4" xfId="352" xr:uid="{00000000-0005-0000-0000-000018020000}"/>
    <cellStyle name="Tusental 3 2 4 2" xfId="571" xr:uid="{00000000-0005-0000-0000-000019020000}"/>
    <cellStyle name="Tusental 3 2 5" xfId="516" xr:uid="{00000000-0005-0000-0000-00001A020000}"/>
    <cellStyle name="Tusental 3 3" xfId="224" xr:uid="{00000000-0005-0000-0000-00001B020000}"/>
    <cellStyle name="Tusental 3 3 2" xfId="260" xr:uid="{00000000-0005-0000-0000-00001C020000}"/>
    <cellStyle name="Tusental 3 3 2 2" xfId="288" xr:uid="{00000000-0005-0000-0000-00001D020000}"/>
    <cellStyle name="Tusental 3 3 2 2 2" xfId="558" xr:uid="{00000000-0005-0000-0000-00001E020000}"/>
    <cellStyle name="Tusental 3 3 2 3" xfId="430" xr:uid="{00000000-0005-0000-0000-00001F020000}"/>
    <cellStyle name="Tusental 3 3 2 3 2" xfId="585" xr:uid="{00000000-0005-0000-0000-000020020000}"/>
    <cellStyle name="Tusental 3 3 2 4" xfId="530" xr:uid="{00000000-0005-0000-0000-000021020000}"/>
    <cellStyle name="Tusental 3 3 3" xfId="275" xr:uid="{00000000-0005-0000-0000-000022020000}"/>
    <cellStyle name="Tusental 3 3 3 2" xfId="545" xr:uid="{00000000-0005-0000-0000-000023020000}"/>
    <cellStyle name="Tusental 3 3 4" xfId="394" xr:uid="{00000000-0005-0000-0000-000024020000}"/>
    <cellStyle name="Tusental 3 3 4 2" xfId="576" xr:uid="{00000000-0005-0000-0000-000025020000}"/>
    <cellStyle name="Tusental 3 3 5" xfId="521" xr:uid="{00000000-0005-0000-0000-000026020000}"/>
    <cellStyle name="Tusental 3 4" xfId="255" xr:uid="{00000000-0005-0000-0000-000027020000}"/>
    <cellStyle name="Tusental 3 4 2" xfId="283" xr:uid="{00000000-0005-0000-0000-000028020000}"/>
    <cellStyle name="Tusental 3 4 2 2" xfId="553" xr:uid="{00000000-0005-0000-0000-000029020000}"/>
    <cellStyle name="Tusental 3 4 3" xfId="425" xr:uid="{00000000-0005-0000-0000-00002A020000}"/>
    <cellStyle name="Tusental 3 4 3 2" xfId="580" xr:uid="{00000000-0005-0000-0000-00002B020000}"/>
    <cellStyle name="Tusental 3 4 4" xfId="525" xr:uid="{00000000-0005-0000-0000-00002C020000}"/>
    <cellStyle name="Tusental 3 5" xfId="268" xr:uid="{00000000-0005-0000-0000-00002D020000}"/>
    <cellStyle name="Tusental 3 5 2" xfId="438" xr:uid="{00000000-0005-0000-0000-00002E020000}"/>
    <cellStyle name="Tusental 3 5 2 2" xfId="593" xr:uid="{00000000-0005-0000-0000-00002F020000}"/>
    <cellStyle name="Tusental 3 5 3" xfId="538" xr:uid="{00000000-0005-0000-0000-000030020000}"/>
    <cellStyle name="Tusental 3 6" xfId="270" xr:uid="{00000000-0005-0000-0000-000031020000}"/>
    <cellStyle name="Tusental 3 6 2" xfId="540" xr:uid="{00000000-0005-0000-0000-000032020000}"/>
    <cellStyle name="Tusental 3 7" xfId="325" xr:uid="{00000000-0005-0000-0000-000033020000}"/>
    <cellStyle name="Tusental 3 7 2" xfId="567" xr:uid="{00000000-0005-0000-0000-000034020000}"/>
    <cellStyle name="Tusental 3 8" xfId="512" xr:uid="{00000000-0005-0000-0000-000035020000}"/>
    <cellStyle name="Tusental 4" xfId="164" xr:uid="{00000000-0005-0000-0000-000036020000}"/>
    <cellStyle name="Tusental 4 2" xfId="187" xr:uid="{00000000-0005-0000-0000-000037020000}"/>
    <cellStyle name="Tusental 4 2 2" xfId="265" xr:uid="{00000000-0005-0000-0000-000038020000}"/>
    <cellStyle name="Tusental 4 2 2 2" xfId="293" xr:uid="{00000000-0005-0000-0000-000039020000}"/>
    <cellStyle name="Tusental 4 2 2 2 2" xfId="563" xr:uid="{00000000-0005-0000-0000-00003A020000}"/>
    <cellStyle name="Tusental 4 2 2 3" xfId="435" xr:uid="{00000000-0005-0000-0000-00003B020000}"/>
    <cellStyle name="Tusental 4 2 2 3 2" xfId="590" xr:uid="{00000000-0005-0000-0000-00003C020000}"/>
    <cellStyle name="Tusental 4 2 2 4" xfId="535" xr:uid="{00000000-0005-0000-0000-00003D020000}"/>
    <cellStyle name="Tusental 4 2 3" xfId="280" xr:uid="{00000000-0005-0000-0000-00003E020000}"/>
    <cellStyle name="Tusental 4 2 3 2" xfId="550" xr:uid="{00000000-0005-0000-0000-00003F020000}"/>
    <cellStyle name="Tusental 4 2 4" xfId="358" xr:uid="{00000000-0005-0000-0000-000040020000}"/>
    <cellStyle name="Tusental 4 2 4 2" xfId="572" xr:uid="{00000000-0005-0000-0000-000041020000}"/>
    <cellStyle name="Tusental 4 2 5" xfId="517" xr:uid="{00000000-0005-0000-0000-000042020000}"/>
    <cellStyle name="Tusental 4 3" xfId="234" xr:uid="{00000000-0005-0000-0000-000043020000}"/>
    <cellStyle name="Tusental 4 3 2" xfId="261" xr:uid="{00000000-0005-0000-0000-000044020000}"/>
    <cellStyle name="Tusental 4 3 2 2" xfId="289" xr:uid="{00000000-0005-0000-0000-000045020000}"/>
    <cellStyle name="Tusental 4 3 2 2 2" xfId="559" xr:uid="{00000000-0005-0000-0000-000046020000}"/>
    <cellStyle name="Tusental 4 3 2 3" xfId="431" xr:uid="{00000000-0005-0000-0000-000047020000}"/>
    <cellStyle name="Tusental 4 3 2 3 2" xfId="586" xr:uid="{00000000-0005-0000-0000-000048020000}"/>
    <cellStyle name="Tusental 4 3 2 4" xfId="531" xr:uid="{00000000-0005-0000-0000-000049020000}"/>
    <cellStyle name="Tusental 4 3 3" xfId="276" xr:uid="{00000000-0005-0000-0000-00004A020000}"/>
    <cellStyle name="Tusental 4 3 3 2" xfId="546" xr:uid="{00000000-0005-0000-0000-00004B020000}"/>
    <cellStyle name="Tusental 4 3 4" xfId="404" xr:uid="{00000000-0005-0000-0000-00004C020000}"/>
    <cellStyle name="Tusental 4 3 4 2" xfId="577" xr:uid="{00000000-0005-0000-0000-00004D020000}"/>
    <cellStyle name="Tusental 4 3 5" xfId="522" xr:uid="{00000000-0005-0000-0000-00004E020000}"/>
    <cellStyle name="Tusental 4 4" xfId="256" xr:uid="{00000000-0005-0000-0000-00004F020000}"/>
    <cellStyle name="Tusental 4 4 2" xfId="284" xr:uid="{00000000-0005-0000-0000-000050020000}"/>
    <cellStyle name="Tusental 4 4 2 2" xfId="554" xr:uid="{00000000-0005-0000-0000-000051020000}"/>
    <cellStyle name="Tusental 4 4 3" xfId="426" xr:uid="{00000000-0005-0000-0000-000052020000}"/>
    <cellStyle name="Tusental 4 4 3 2" xfId="581" xr:uid="{00000000-0005-0000-0000-000053020000}"/>
    <cellStyle name="Tusental 4 4 4" xfId="526" xr:uid="{00000000-0005-0000-0000-000054020000}"/>
    <cellStyle name="Tusental 4 5" xfId="271" xr:uid="{00000000-0005-0000-0000-000055020000}"/>
    <cellStyle name="Tusental 4 5 2" xfId="541" xr:uid="{00000000-0005-0000-0000-000056020000}"/>
    <cellStyle name="Tusental 4 6" xfId="335" xr:uid="{00000000-0005-0000-0000-000057020000}"/>
    <cellStyle name="Tusental 4 6 2" xfId="568" xr:uid="{00000000-0005-0000-0000-000058020000}"/>
    <cellStyle name="Tusental 4 7" xfId="513" xr:uid="{00000000-0005-0000-0000-000059020000}"/>
    <cellStyle name="Tusental 5" xfId="171" xr:uid="{00000000-0005-0000-0000-00005A020000}"/>
    <cellStyle name="Tusental 5 2" xfId="192" xr:uid="{00000000-0005-0000-0000-00005B020000}"/>
    <cellStyle name="Tusental 5 2 2" xfId="266" xr:uid="{00000000-0005-0000-0000-00005C020000}"/>
    <cellStyle name="Tusental 5 2 2 2" xfId="294" xr:uid="{00000000-0005-0000-0000-00005D020000}"/>
    <cellStyle name="Tusental 5 2 2 2 2" xfId="564" xr:uid="{00000000-0005-0000-0000-00005E020000}"/>
    <cellStyle name="Tusental 5 2 2 3" xfId="436" xr:uid="{00000000-0005-0000-0000-00005F020000}"/>
    <cellStyle name="Tusental 5 2 2 3 2" xfId="591" xr:uid="{00000000-0005-0000-0000-000060020000}"/>
    <cellStyle name="Tusental 5 2 2 4" xfId="536" xr:uid="{00000000-0005-0000-0000-000061020000}"/>
    <cellStyle name="Tusental 5 2 3" xfId="281" xr:uid="{00000000-0005-0000-0000-000062020000}"/>
    <cellStyle name="Tusental 5 2 3 2" xfId="551" xr:uid="{00000000-0005-0000-0000-000063020000}"/>
    <cellStyle name="Tusental 5 2 4" xfId="362" xr:uid="{00000000-0005-0000-0000-000064020000}"/>
    <cellStyle name="Tusental 5 2 4 2" xfId="573" xr:uid="{00000000-0005-0000-0000-000065020000}"/>
    <cellStyle name="Tusental 5 2 5" xfId="518" xr:uid="{00000000-0005-0000-0000-000066020000}"/>
    <cellStyle name="Tusental 5 3" xfId="241" xr:uid="{00000000-0005-0000-0000-000067020000}"/>
    <cellStyle name="Tusental 5 3 2" xfId="262" xr:uid="{00000000-0005-0000-0000-000068020000}"/>
    <cellStyle name="Tusental 5 3 2 2" xfId="290" xr:uid="{00000000-0005-0000-0000-000069020000}"/>
    <cellStyle name="Tusental 5 3 2 2 2" xfId="560" xr:uid="{00000000-0005-0000-0000-00006A020000}"/>
    <cellStyle name="Tusental 5 3 2 3" xfId="432" xr:uid="{00000000-0005-0000-0000-00006B020000}"/>
    <cellStyle name="Tusental 5 3 2 3 2" xfId="587" xr:uid="{00000000-0005-0000-0000-00006C020000}"/>
    <cellStyle name="Tusental 5 3 2 4" xfId="532" xr:uid="{00000000-0005-0000-0000-00006D020000}"/>
    <cellStyle name="Tusental 5 3 3" xfId="277" xr:uid="{00000000-0005-0000-0000-00006E020000}"/>
    <cellStyle name="Tusental 5 3 3 2" xfId="547" xr:uid="{00000000-0005-0000-0000-00006F020000}"/>
    <cellStyle name="Tusental 5 3 4" xfId="411" xr:uid="{00000000-0005-0000-0000-000070020000}"/>
    <cellStyle name="Tusental 5 3 4 2" xfId="578" xr:uid="{00000000-0005-0000-0000-000071020000}"/>
    <cellStyle name="Tusental 5 3 5" xfId="523" xr:uid="{00000000-0005-0000-0000-000072020000}"/>
    <cellStyle name="Tusental 5 4" xfId="257" xr:uid="{00000000-0005-0000-0000-000073020000}"/>
    <cellStyle name="Tusental 5 4 2" xfId="285" xr:uid="{00000000-0005-0000-0000-000074020000}"/>
    <cellStyle name="Tusental 5 4 2 2" xfId="555" xr:uid="{00000000-0005-0000-0000-000075020000}"/>
    <cellStyle name="Tusental 5 4 3" xfId="427" xr:uid="{00000000-0005-0000-0000-000076020000}"/>
    <cellStyle name="Tusental 5 4 3 2" xfId="582" xr:uid="{00000000-0005-0000-0000-000077020000}"/>
    <cellStyle name="Tusental 5 4 4" xfId="527" xr:uid="{00000000-0005-0000-0000-000078020000}"/>
    <cellStyle name="Tusental 5 5" xfId="272" xr:uid="{00000000-0005-0000-0000-000079020000}"/>
    <cellStyle name="Tusental 5 5 2" xfId="542" xr:uid="{00000000-0005-0000-0000-00007A020000}"/>
    <cellStyle name="Tusental 5 6" xfId="342" xr:uid="{00000000-0005-0000-0000-00007B020000}"/>
    <cellStyle name="Tusental 5 6 2" xfId="569" xr:uid="{00000000-0005-0000-0000-00007C020000}"/>
    <cellStyle name="Tusental 5 7" xfId="514" xr:uid="{00000000-0005-0000-0000-00007D020000}"/>
    <cellStyle name="Tusental 6" xfId="196" xr:uid="{00000000-0005-0000-0000-00007E020000}"/>
    <cellStyle name="Tusental 6 2" xfId="258" xr:uid="{00000000-0005-0000-0000-00007F020000}"/>
    <cellStyle name="Tusental 6 2 2" xfId="286" xr:uid="{00000000-0005-0000-0000-000080020000}"/>
    <cellStyle name="Tusental 6 2 2 2" xfId="556" xr:uid="{00000000-0005-0000-0000-000081020000}"/>
    <cellStyle name="Tusental 6 2 3" xfId="428" xr:uid="{00000000-0005-0000-0000-000082020000}"/>
    <cellStyle name="Tusental 6 2 3 2" xfId="583" xr:uid="{00000000-0005-0000-0000-000083020000}"/>
    <cellStyle name="Tusental 6 2 4" xfId="528" xr:uid="{00000000-0005-0000-0000-000084020000}"/>
    <cellStyle name="Tusental 6 3" xfId="273" xr:uid="{00000000-0005-0000-0000-000085020000}"/>
    <cellStyle name="Tusental 6 3 2" xfId="543" xr:uid="{00000000-0005-0000-0000-000086020000}"/>
    <cellStyle name="Tusental 6 4" xfId="366" xr:uid="{00000000-0005-0000-0000-000087020000}"/>
    <cellStyle name="Tusental 6 4 2" xfId="574" xr:uid="{00000000-0005-0000-0000-000088020000}"/>
    <cellStyle name="Tusental 6 5" xfId="519" xr:uid="{00000000-0005-0000-0000-000089020000}"/>
    <cellStyle name="Tusental 7" xfId="297" xr:uid="{00000000-0005-0000-0000-00008A020000}"/>
    <cellStyle name="Tusental 7 2" xfId="565" xr:uid="{00000000-0005-0000-0000-00008B020000}"/>
    <cellStyle name="Tusental 8" xfId="443" xr:uid="{00000000-0005-0000-0000-00008C020000}"/>
    <cellStyle name="Tusental 8 2" xfId="594" xr:uid="{00000000-0005-0000-0000-00008D020000}"/>
    <cellStyle name="Tusental 9" xfId="509" xr:uid="{00000000-0005-0000-0000-00008E02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134" Type="http://schemas.openxmlformats.org/officeDocument/2006/relationships/worksheet" Target="worksheets/sheet13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47625</xdr:colOff>
      <xdr:row>12</xdr:row>
      <xdr:rowOff>123825</xdr:rowOff>
    </xdr:from>
    <xdr:ext cx="4787735" cy="628650"/>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6825" y="2028825"/>
          <a:ext cx="4787735" cy="628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28576</xdr:colOff>
      <xdr:row>0</xdr:row>
      <xdr:rowOff>66677</xdr:rowOff>
    </xdr:from>
    <xdr:to>
      <xdr:col>2</xdr:col>
      <xdr:colOff>122441</xdr:colOff>
      <xdr:row>0</xdr:row>
      <xdr:rowOff>324372</xdr:rowOff>
    </xdr:to>
    <xdr:pic>
      <xdr:nvPicPr>
        <xdr:cNvPr id="2" name="Bildobjekt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7"/>
          <a:ext cx="989215" cy="257695"/>
        </a:xfrm>
        <a:prstGeom prst="rect">
          <a:avLst/>
        </a:prstGeom>
      </xdr:spPr>
    </xdr:pic>
    <xdr:clientData/>
  </xdr:twoCellAnchor>
</xdr:wsDr>
</file>

<file path=xl/drawings/drawing10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962054DC-8B5C-417E-A54A-C8D1EC0B23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09649" cy="257538"/>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9179B658-5E11-4E25-B62F-4A8D356657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09649" cy="257538"/>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126365</xdr:colOff>
      <xdr:row>0</xdr:row>
      <xdr:rowOff>328024</xdr:rowOff>
    </xdr:to>
    <xdr:pic>
      <xdr:nvPicPr>
        <xdr:cNvPr id="2" name="Bildobjekt 1">
          <a:extLst>
            <a:ext uri="{FF2B5EF4-FFF2-40B4-BE49-F238E27FC236}">
              <a16:creationId xmlns:a16="http://schemas.microsoft.com/office/drawing/2014/main" id="{00000000-0008-0000-6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6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160233</xdr:colOff>
      <xdr:row>0</xdr:row>
      <xdr:rowOff>341779</xdr:rowOff>
    </xdr:to>
    <xdr:pic>
      <xdr:nvPicPr>
        <xdr:cNvPr id="2" name="Bildobjekt 1">
          <a:extLst>
            <a:ext uri="{FF2B5EF4-FFF2-40B4-BE49-F238E27FC236}">
              <a16:creationId xmlns:a16="http://schemas.microsoft.com/office/drawing/2014/main" id="{00000000-0008-0000-6E00-000002000000}"/>
            </a:ext>
          </a:extLst>
        </xdr:cNvPr>
        <xdr:cNvPicPr>
          <a:picLocks noChangeAspect="1"/>
        </xdr:cNvPicPr>
      </xdr:nvPicPr>
      <xdr:blipFill>
        <a:blip xmlns:r="http://schemas.openxmlformats.org/officeDocument/2006/relationships" r:embed="rId1"/>
        <a:stretch>
          <a:fillRect/>
        </a:stretch>
      </xdr:blipFill>
      <xdr:spPr>
        <a:xfrm>
          <a:off x="0" y="85725"/>
          <a:ext cx="987638" cy="256054"/>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158963</xdr:colOff>
      <xdr:row>0</xdr:row>
      <xdr:rowOff>341779</xdr:rowOff>
    </xdr:to>
    <xdr:pic>
      <xdr:nvPicPr>
        <xdr:cNvPr id="2" name="Bildobjekt 1">
          <a:extLst>
            <a:ext uri="{FF2B5EF4-FFF2-40B4-BE49-F238E27FC236}">
              <a16:creationId xmlns:a16="http://schemas.microsoft.com/office/drawing/2014/main" id="{00000000-0008-0000-6F00-000002000000}"/>
            </a:ext>
          </a:extLst>
        </xdr:cNvPr>
        <xdr:cNvPicPr>
          <a:picLocks noChangeAspect="1"/>
        </xdr:cNvPicPr>
      </xdr:nvPicPr>
      <xdr:blipFill>
        <a:blip xmlns:r="http://schemas.openxmlformats.org/officeDocument/2006/relationships" r:embed="rId1"/>
        <a:stretch>
          <a:fillRect/>
        </a:stretch>
      </xdr:blipFill>
      <xdr:spPr>
        <a:xfrm>
          <a:off x="0" y="85725"/>
          <a:ext cx="987638" cy="256054"/>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190500</xdr:colOff>
      <xdr:row>0</xdr:row>
      <xdr:rowOff>325484</xdr:rowOff>
    </xdr:to>
    <xdr:pic>
      <xdr:nvPicPr>
        <xdr:cNvPr id="2" name="Bildobjekt 1">
          <a:extLst>
            <a:ext uri="{FF2B5EF4-FFF2-40B4-BE49-F238E27FC236}">
              <a16:creationId xmlns:a16="http://schemas.microsoft.com/office/drawing/2014/main" id="{00000000-0008-0000-7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190500</xdr:colOff>
      <xdr:row>0</xdr:row>
      <xdr:rowOff>328024</xdr:rowOff>
    </xdr:to>
    <xdr:pic>
      <xdr:nvPicPr>
        <xdr:cNvPr id="2" name="Bildobjekt 1">
          <a:extLst>
            <a:ext uri="{FF2B5EF4-FFF2-40B4-BE49-F238E27FC236}">
              <a16:creationId xmlns:a16="http://schemas.microsoft.com/office/drawing/2014/main" id="{00000000-0008-0000-7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190500</xdr:colOff>
      <xdr:row>0</xdr:row>
      <xdr:rowOff>324214</xdr:rowOff>
    </xdr:to>
    <xdr:pic>
      <xdr:nvPicPr>
        <xdr:cNvPr id="2" name="Bildobjekt 1">
          <a:extLst>
            <a:ext uri="{FF2B5EF4-FFF2-40B4-BE49-F238E27FC236}">
              <a16:creationId xmlns:a16="http://schemas.microsoft.com/office/drawing/2014/main" id="{00000000-0008-0000-7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190500</xdr:colOff>
      <xdr:row>0</xdr:row>
      <xdr:rowOff>324214</xdr:rowOff>
    </xdr:to>
    <xdr:pic>
      <xdr:nvPicPr>
        <xdr:cNvPr id="2" name="Bildobjekt 1">
          <a:extLst>
            <a:ext uri="{FF2B5EF4-FFF2-40B4-BE49-F238E27FC236}">
              <a16:creationId xmlns:a16="http://schemas.microsoft.com/office/drawing/2014/main" id="{00000000-0008-0000-7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28576</xdr:colOff>
      <xdr:row>0</xdr:row>
      <xdr:rowOff>66677</xdr:rowOff>
    </xdr:from>
    <xdr:to>
      <xdr:col>2</xdr:col>
      <xdr:colOff>189116</xdr:colOff>
      <xdr:row>0</xdr:row>
      <xdr:rowOff>324372</xdr:rowOff>
    </xdr:to>
    <xdr:pic>
      <xdr:nvPicPr>
        <xdr:cNvPr id="2" name="Bildobjekt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7"/>
          <a:ext cx="989215" cy="257695"/>
        </a:xfrm>
        <a:prstGeom prst="rect">
          <a:avLst/>
        </a:prstGeom>
      </xdr:spPr>
    </xdr:pic>
    <xdr:clientData/>
  </xdr:twoCellAnchor>
</xdr:wsDr>
</file>

<file path=xl/drawings/drawing11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190500</xdr:colOff>
      <xdr:row>0</xdr:row>
      <xdr:rowOff>328024</xdr:rowOff>
    </xdr:to>
    <xdr:pic>
      <xdr:nvPicPr>
        <xdr:cNvPr id="2" name="Bildobjekt 1">
          <a:extLst>
            <a:ext uri="{FF2B5EF4-FFF2-40B4-BE49-F238E27FC236}">
              <a16:creationId xmlns:a16="http://schemas.microsoft.com/office/drawing/2014/main" id="{00000000-0008-0000-7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190500</xdr:colOff>
      <xdr:row>0</xdr:row>
      <xdr:rowOff>328024</xdr:rowOff>
    </xdr:to>
    <xdr:pic>
      <xdr:nvPicPr>
        <xdr:cNvPr id="2" name="Bildobjekt 1">
          <a:extLst>
            <a:ext uri="{FF2B5EF4-FFF2-40B4-BE49-F238E27FC236}">
              <a16:creationId xmlns:a16="http://schemas.microsoft.com/office/drawing/2014/main" id="{00000000-0008-0000-7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oneCellAnchor>
    <xdr:from>
      <xdr:col>0</xdr:col>
      <xdr:colOff>28576</xdr:colOff>
      <xdr:row>0</xdr:row>
      <xdr:rowOff>66676</xdr:rowOff>
    </xdr:from>
    <xdr:ext cx="1057274" cy="257538"/>
    <xdr:pic>
      <xdr:nvPicPr>
        <xdr:cNvPr id="2" name="Bildobjekt 1">
          <a:extLst>
            <a:ext uri="{FF2B5EF4-FFF2-40B4-BE49-F238E27FC236}">
              <a16:creationId xmlns:a16="http://schemas.microsoft.com/office/drawing/2014/main" id="{3255301B-3F8A-4F4F-B8BD-09EB89A3D5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oneCellAnchor>
</xdr:wsDr>
</file>

<file path=xl/drawings/drawing113.xml><?xml version="1.0" encoding="utf-8"?>
<xdr:wsDr xmlns:xdr="http://schemas.openxmlformats.org/drawingml/2006/spreadsheetDrawing" xmlns:a="http://schemas.openxmlformats.org/drawingml/2006/main">
  <xdr:oneCellAnchor>
    <xdr:from>
      <xdr:col>0</xdr:col>
      <xdr:colOff>28576</xdr:colOff>
      <xdr:row>0</xdr:row>
      <xdr:rowOff>66676</xdr:rowOff>
    </xdr:from>
    <xdr:ext cx="1057274" cy="257538"/>
    <xdr:pic>
      <xdr:nvPicPr>
        <xdr:cNvPr id="2" name="Bildobjekt 1">
          <a:extLst>
            <a:ext uri="{FF2B5EF4-FFF2-40B4-BE49-F238E27FC236}">
              <a16:creationId xmlns:a16="http://schemas.microsoft.com/office/drawing/2014/main" id="{00000000-0008-0000-7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oneCellAnchor>
</xdr:wsDr>
</file>

<file path=xl/drawings/drawing114.xml><?xml version="1.0" encoding="utf-8"?>
<xdr:wsDr xmlns:xdr="http://schemas.openxmlformats.org/drawingml/2006/spreadsheetDrawing" xmlns:a="http://schemas.openxmlformats.org/drawingml/2006/main">
  <xdr:oneCellAnchor>
    <xdr:from>
      <xdr:col>0</xdr:col>
      <xdr:colOff>28576</xdr:colOff>
      <xdr:row>0</xdr:row>
      <xdr:rowOff>66676</xdr:rowOff>
    </xdr:from>
    <xdr:ext cx="1057274" cy="257538"/>
    <xdr:pic>
      <xdr:nvPicPr>
        <xdr:cNvPr id="2" name="Bildobjekt 1">
          <a:extLst>
            <a:ext uri="{FF2B5EF4-FFF2-40B4-BE49-F238E27FC236}">
              <a16:creationId xmlns:a16="http://schemas.microsoft.com/office/drawing/2014/main" id="{0AE8B0FF-2B88-407E-8B94-D4AB1FD4D8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oneCellAnchor>
</xdr:wsDr>
</file>

<file path=xl/drawings/drawing115.xml><?xml version="1.0" encoding="utf-8"?>
<xdr:wsDr xmlns:xdr="http://schemas.openxmlformats.org/drawingml/2006/spreadsheetDrawing" xmlns:a="http://schemas.openxmlformats.org/drawingml/2006/main">
  <xdr:oneCellAnchor>
    <xdr:from>
      <xdr:col>0</xdr:col>
      <xdr:colOff>28576</xdr:colOff>
      <xdr:row>0</xdr:row>
      <xdr:rowOff>66676</xdr:rowOff>
    </xdr:from>
    <xdr:ext cx="1057274" cy="257538"/>
    <xdr:pic>
      <xdr:nvPicPr>
        <xdr:cNvPr id="2" name="Bildobjekt 1">
          <a:extLst>
            <a:ext uri="{FF2B5EF4-FFF2-40B4-BE49-F238E27FC236}">
              <a16:creationId xmlns:a16="http://schemas.microsoft.com/office/drawing/2014/main" id="{00000000-0008-0000-7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oneCellAnchor>
</xdr:wsDr>
</file>

<file path=xl/drawings/drawing11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190500</xdr:colOff>
      <xdr:row>0</xdr:row>
      <xdr:rowOff>328024</xdr:rowOff>
    </xdr:to>
    <xdr:pic>
      <xdr:nvPicPr>
        <xdr:cNvPr id="2" name="Bildobjekt 1">
          <a:extLst>
            <a:ext uri="{FF2B5EF4-FFF2-40B4-BE49-F238E27FC236}">
              <a16:creationId xmlns:a16="http://schemas.microsoft.com/office/drawing/2014/main" id="{5949E392-0630-40CA-9D39-E16759091C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101724" cy="257538"/>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190500</xdr:colOff>
      <xdr:row>0</xdr:row>
      <xdr:rowOff>328024</xdr:rowOff>
    </xdr:to>
    <xdr:pic>
      <xdr:nvPicPr>
        <xdr:cNvPr id="2" name="Bildobjekt 1">
          <a:extLst>
            <a:ext uri="{FF2B5EF4-FFF2-40B4-BE49-F238E27FC236}">
              <a16:creationId xmlns:a16="http://schemas.microsoft.com/office/drawing/2014/main" id="{00000000-0008-0000-7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190500</xdr:colOff>
      <xdr:row>0</xdr:row>
      <xdr:rowOff>328024</xdr:rowOff>
    </xdr:to>
    <xdr:pic>
      <xdr:nvPicPr>
        <xdr:cNvPr id="2" name="Bildobjekt 1">
          <a:extLst>
            <a:ext uri="{FF2B5EF4-FFF2-40B4-BE49-F238E27FC236}">
              <a16:creationId xmlns:a16="http://schemas.microsoft.com/office/drawing/2014/main" id="{00000000-0008-0000-7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190500</xdr:colOff>
      <xdr:row>0</xdr:row>
      <xdr:rowOff>324214</xdr:rowOff>
    </xdr:to>
    <xdr:pic>
      <xdr:nvPicPr>
        <xdr:cNvPr id="2" name="Bildobjekt 1">
          <a:extLst>
            <a:ext uri="{FF2B5EF4-FFF2-40B4-BE49-F238E27FC236}">
              <a16:creationId xmlns:a16="http://schemas.microsoft.com/office/drawing/2014/main" id="{00000000-0008-0000-7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28576</xdr:colOff>
      <xdr:row>0</xdr:row>
      <xdr:rowOff>66677</xdr:rowOff>
    </xdr:from>
    <xdr:to>
      <xdr:col>2</xdr:col>
      <xdr:colOff>122441</xdr:colOff>
      <xdr:row>0</xdr:row>
      <xdr:rowOff>324372</xdr:rowOff>
    </xdr:to>
    <xdr:pic>
      <xdr:nvPicPr>
        <xdr:cNvPr id="2" name="Bildobjekt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7"/>
          <a:ext cx="989215" cy="257695"/>
        </a:xfrm>
        <a:prstGeom prst="rect">
          <a:avLst/>
        </a:prstGeom>
      </xdr:spPr>
    </xdr:pic>
    <xdr:clientData/>
  </xdr:twoCellAnchor>
</xdr:wsDr>
</file>

<file path=xl/drawings/drawing12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128905</xdr:colOff>
      <xdr:row>0</xdr:row>
      <xdr:rowOff>325484</xdr:rowOff>
    </xdr:to>
    <xdr:pic>
      <xdr:nvPicPr>
        <xdr:cNvPr id="2" name="Bildobjekt 1">
          <a:extLst>
            <a:ext uri="{FF2B5EF4-FFF2-40B4-BE49-F238E27FC236}">
              <a16:creationId xmlns:a16="http://schemas.microsoft.com/office/drawing/2014/main" id="{00000000-0008-0000-7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7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60960</xdr:colOff>
      <xdr:row>0</xdr:row>
      <xdr:rowOff>328024</xdr:rowOff>
    </xdr:to>
    <xdr:pic>
      <xdr:nvPicPr>
        <xdr:cNvPr id="2" name="Bildobjekt 1">
          <a:extLst>
            <a:ext uri="{FF2B5EF4-FFF2-40B4-BE49-F238E27FC236}">
              <a16:creationId xmlns:a16="http://schemas.microsoft.com/office/drawing/2014/main" id="{00000000-0008-0000-8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30274" cy="257538"/>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2</xdr:col>
      <xdr:colOff>92074</xdr:colOff>
      <xdr:row>0</xdr:row>
      <xdr:rowOff>324213</xdr:rowOff>
    </xdr:to>
    <xdr:pic>
      <xdr:nvPicPr>
        <xdr:cNvPr id="2" name="Bildobjekt 1">
          <a:extLst>
            <a:ext uri="{FF2B5EF4-FFF2-40B4-BE49-F238E27FC236}">
              <a16:creationId xmlns:a16="http://schemas.microsoft.com/office/drawing/2014/main" id="{00000000-0008-0000-8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66675"/>
          <a:ext cx="930274" cy="257538"/>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8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35049" cy="257538"/>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8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35049" cy="257538"/>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128905</xdr:colOff>
      <xdr:row>0</xdr:row>
      <xdr:rowOff>325484</xdr:rowOff>
    </xdr:to>
    <xdr:pic>
      <xdr:nvPicPr>
        <xdr:cNvPr id="2" name="Bildobjekt 1">
          <a:extLst>
            <a:ext uri="{FF2B5EF4-FFF2-40B4-BE49-F238E27FC236}">
              <a16:creationId xmlns:a16="http://schemas.microsoft.com/office/drawing/2014/main" id="{58A53F5C-94C2-4258-B210-0A833E1E0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5679" cy="258808"/>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128905</xdr:colOff>
      <xdr:row>0</xdr:row>
      <xdr:rowOff>325484</xdr:rowOff>
    </xdr:to>
    <xdr:pic>
      <xdr:nvPicPr>
        <xdr:cNvPr id="2" name="Bildobjekt 1">
          <a:extLst>
            <a:ext uri="{FF2B5EF4-FFF2-40B4-BE49-F238E27FC236}">
              <a16:creationId xmlns:a16="http://schemas.microsoft.com/office/drawing/2014/main" id="{E62E72F5-8156-4897-BC40-42A5CA2A9E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5679" cy="258808"/>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8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114300</xdr:colOff>
      <xdr:row>0</xdr:row>
      <xdr:rowOff>324214</xdr:rowOff>
    </xdr:to>
    <xdr:pic>
      <xdr:nvPicPr>
        <xdr:cNvPr id="2" name="Bildobjekt 1">
          <a:extLst>
            <a:ext uri="{FF2B5EF4-FFF2-40B4-BE49-F238E27FC236}">
              <a16:creationId xmlns:a16="http://schemas.microsoft.com/office/drawing/2014/main" id="{00000000-0008-0000-8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28576</xdr:colOff>
      <xdr:row>0</xdr:row>
      <xdr:rowOff>66677</xdr:rowOff>
    </xdr:from>
    <xdr:to>
      <xdr:col>2</xdr:col>
      <xdr:colOff>189116</xdr:colOff>
      <xdr:row>0</xdr:row>
      <xdr:rowOff>324372</xdr:rowOff>
    </xdr:to>
    <xdr:pic>
      <xdr:nvPicPr>
        <xdr:cNvPr id="2" name="Bildobjekt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7"/>
          <a:ext cx="989215" cy="257695"/>
        </a:xfrm>
        <a:prstGeom prst="rect">
          <a:avLst/>
        </a:prstGeom>
      </xdr:spPr>
    </xdr:pic>
    <xdr:clientData/>
  </xdr:twoCellAnchor>
</xdr:wsDr>
</file>

<file path=xl/drawings/drawing13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121920</xdr:colOff>
      <xdr:row>0</xdr:row>
      <xdr:rowOff>328024</xdr:rowOff>
    </xdr:to>
    <xdr:pic>
      <xdr:nvPicPr>
        <xdr:cNvPr id="2" name="Bildobjekt 1">
          <a:extLst>
            <a:ext uri="{FF2B5EF4-FFF2-40B4-BE49-F238E27FC236}">
              <a16:creationId xmlns:a16="http://schemas.microsoft.com/office/drawing/2014/main" id="{00000000-0008-0000-8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8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0</xdr:col>
      <xdr:colOff>1019175</xdr:colOff>
      <xdr:row>0</xdr:row>
      <xdr:rowOff>324214</xdr:rowOff>
    </xdr:to>
    <xdr:pic>
      <xdr:nvPicPr>
        <xdr:cNvPr id="2" name="Bildobjekt 1">
          <a:extLst>
            <a:ext uri="{FF2B5EF4-FFF2-40B4-BE49-F238E27FC236}">
              <a16:creationId xmlns:a16="http://schemas.microsoft.com/office/drawing/2014/main" id="{764209B7-26E5-4A62-A2F1-B594248A59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0</xdr:col>
      <xdr:colOff>1017905</xdr:colOff>
      <xdr:row>0</xdr:row>
      <xdr:rowOff>328024</xdr:rowOff>
    </xdr:to>
    <xdr:pic>
      <xdr:nvPicPr>
        <xdr:cNvPr id="2" name="Bildobjekt 1">
          <a:extLst>
            <a:ext uri="{FF2B5EF4-FFF2-40B4-BE49-F238E27FC236}">
              <a16:creationId xmlns:a16="http://schemas.microsoft.com/office/drawing/2014/main" id="{901F2326-E08A-47A9-80B8-AF8F80B18D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89329" cy="26134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120650</xdr:colOff>
      <xdr:row>0</xdr:row>
      <xdr:rowOff>330200</xdr:rowOff>
    </xdr:to>
    <xdr:pic>
      <xdr:nvPicPr>
        <xdr:cNvPr id="2" name="Bildobjekt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666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28576</xdr:colOff>
      <xdr:row>0</xdr:row>
      <xdr:rowOff>66677</xdr:rowOff>
    </xdr:from>
    <xdr:to>
      <xdr:col>2</xdr:col>
      <xdr:colOff>122441</xdr:colOff>
      <xdr:row>0</xdr:row>
      <xdr:rowOff>324372</xdr:rowOff>
    </xdr:to>
    <xdr:pic>
      <xdr:nvPicPr>
        <xdr:cNvPr id="2" name="Bildobjekt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7"/>
          <a:ext cx="989215" cy="25769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28576</xdr:colOff>
      <xdr:row>0</xdr:row>
      <xdr:rowOff>66677</xdr:rowOff>
    </xdr:from>
    <xdr:to>
      <xdr:col>2</xdr:col>
      <xdr:colOff>122441</xdr:colOff>
      <xdr:row>0</xdr:row>
      <xdr:rowOff>324372</xdr:rowOff>
    </xdr:to>
    <xdr:pic>
      <xdr:nvPicPr>
        <xdr:cNvPr id="2" name="Bildobjekt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7"/>
          <a:ext cx="989215" cy="25769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28576</xdr:colOff>
      <xdr:row>0</xdr:row>
      <xdr:rowOff>66677</xdr:rowOff>
    </xdr:from>
    <xdr:to>
      <xdr:col>2</xdr:col>
      <xdr:colOff>122441</xdr:colOff>
      <xdr:row>0</xdr:row>
      <xdr:rowOff>324372</xdr:rowOff>
    </xdr:to>
    <xdr:pic>
      <xdr:nvPicPr>
        <xdr:cNvPr id="2" name="Bildobjekt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7"/>
          <a:ext cx="989215" cy="25769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163829</xdr:colOff>
      <xdr:row>0</xdr:row>
      <xdr:rowOff>255633</xdr:rowOff>
    </xdr:to>
    <xdr:pic>
      <xdr:nvPicPr>
        <xdr:cNvPr id="2" name="Bildobjekt 1">
          <a:extLst>
            <a:ext uri="{FF2B5EF4-FFF2-40B4-BE49-F238E27FC236}">
              <a16:creationId xmlns:a16="http://schemas.microsoft.com/office/drawing/2014/main" id="{8ADE424F-7E74-40F5-8D3E-7DDB101890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2504" cy="2575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163829</xdr:colOff>
      <xdr:row>0</xdr:row>
      <xdr:rowOff>255633</xdr:rowOff>
    </xdr:to>
    <xdr:pic>
      <xdr:nvPicPr>
        <xdr:cNvPr id="4" name="Bildobjekt 3">
          <a:extLst>
            <a:ext uri="{FF2B5EF4-FFF2-40B4-BE49-F238E27FC236}">
              <a16:creationId xmlns:a16="http://schemas.microsoft.com/office/drawing/2014/main" id="{86DAF704-D776-4CD8-A985-1F00EA68A1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2504" cy="257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47625</xdr:rowOff>
    </xdr:from>
    <xdr:ext cx="2248785" cy="295275"/>
    <xdr:pic>
      <xdr:nvPicPr>
        <xdr:cNvPr id="2" name="Bildobjekt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2248785" cy="29527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7620</xdr:colOff>
      <xdr:row>0</xdr:row>
      <xdr:rowOff>83820</xdr:rowOff>
    </xdr:from>
    <xdr:to>
      <xdr:col>2</xdr:col>
      <xdr:colOff>173354</xdr:colOff>
      <xdr:row>0</xdr:row>
      <xdr:rowOff>341358</xdr:rowOff>
    </xdr:to>
    <xdr:pic>
      <xdr:nvPicPr>
        <xdr:cNvPr id="2" name="Bildobjekt 1">
          <a:extLst>
            <a:ext uri="{FF2B5EF4-FFF2-40B4-BE49-F238E27FC236}">
              <a16:creationId xmlns:a16="http://schemas.microsoft.com/office/drawing/2014/main" id="{EED8BBF2-D003-4BB5-A877-86A11BAA33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83820"/>
          <a:ext cx="992504" cy="2575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22860</xdr:colOff>
      <xdr:row>0</xdr:row>
      <xdr:rowOff>60960</xdr:rowOff>
    </xdr:from>
    <xdr:to>
      <xdr:col>2</xdr:col>
      <xdr:colOff>182879</xdr:colOff>
      <xdr:row>0</xdr:row>
      <xdr:rowOff>322308</xdr:rowOff>
    </xdr:to>
    <xdr:pic>
      <xdr:nvPicPr>
        <xdr:cNvPr id="2" name="Bildobjekt 1">
          <a:extLst>
            <a:ext uri="{FF2B5EF4-FFF2-40B4-BE49-F238E27FC236}">
              <a16:creationId xmlns:a16="http://schemas.microsoft.com/office/drawing/2014/main" id="{7E66DEC7-EBED-428A-9B59-2A90EC7AFE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60960"/>
          <a:ext cx="992504" cy="2575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133350</xdr:colOff>
      <xdr:row>0</xdr:row>
      <xdr:rowOff>320404</xdr:rowOff>
    </xdr:to>
    <xdr:pic>
      <xdr:nvPicPr>
        <xdr:cNvPr id="2" name="Bildobjekt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28576</xdr:colOff>
      <xdr:row>0</xdr:row>
      <xdr:rowOff>63501</xdr:rowOff>
    </xdr:from>
    <xdr:to>
      <xdr:col>2</xdr:col>
      <xdr:colOff>133871</xdr:colOff>
      <xdr:row>0</xdr:row>
      <xdr:rowOff>321196</xdr:rowOff>
    </xdr:to>
    <xdr:pic>
      <xdr:nvPicPr>
        <xdr:cNvPr id="2" name="Bildobjekt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3501"/>
          <a:ext cx="989215" cy="25769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97155</xdr:colOff>
      <xdr:row>0</xdr:row>
      <xdr:rowOff>324214</xdr:rowOff>
    </xdr:to>
    <xdr:pic>
      <xdr:nvPicPr>
        <xdr:cNvPr id="2" name="Bildobjekt 1">
          <a:extLst>
            <a:ext uri="{FF2B5EF4-FFF2-40B4-BE49-F238E27FC236}">
              <a16:creationId xmlns:a16="http://schemas.microsoft.com/office/drawing/2014/main" id="{E1CC1557-2056-4CA0-A03A-FDBFAB9D73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1" y="64771"/>
          <a:ext cx="973454" cy="25563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97155</xdr:colOff>
      <xdr:row>0</xdr:row>
      <xdr:rowOff>324214</xdr:rowOff>
    </xdr:to>
    <xdr:pic>
      <xdr:nvPicPr>
        <xdr:cNvPr id="2" name="Bildobjekt 1">
          <a:extLst>
            <a:ext uri="{FF2B5EF4-FFF2-40B4-BE49-F238E27FC236}">
              <a16:creationId xmlns:a16="http://schemas.microsoft.com/office/drawing/2014/main" id="{DE128A43-EC7A-4DA8-8DE7-E6E143FC4B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1" y="64771"/>
          <a:ext cx="973454" cy="25563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161925</xdr:colOff>
      <xdr:row>0</xdr:row>
      <xdr:rowOff>324214</xdr:rowOff>
    </xdr:to>
    <xdr:pic>
      <xdr:nvPicPr>
        <xdr:cNvPr id="2" name="Bildobjekt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190500</xdr:colOff>
      <xdr:row>0</xdr:row>
      <xdr:rowOff>324214</xdr:rowOff>
    </xdr:to>
    <xdr:pic>
      <xdr:nvPicPr>
        <xdr:cNvPr id="2" name="Bildobjekt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3</xdr:col>
      <xdr:colOff>38612</xdr:colOff>
      <xdr:row>0</xdr:row>
      <xdr:rowOff>324214</xdr:rowOff>
    </xdr:to>
    <xdr:pic>
      <xdr:nvPicPr>
        <xdr:cNvPr id="2" name="Bildobjekt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3</xdr:col>
      <xdr:colOff>38100</xdr:colOff>
      <xdr:row>0</xdr:row>
      <xdr:rowOff>324214</xdr:rowOff>
    </xdr:to>
    <xdr:pic>
      <xdr:nvPicPr>
        <xdr:cNvPr id="2" name="Bildobjekt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118383</xdr:colOff>
      <xdr:row>0</xdr:row>
      <xdr:rowOff>335098</xdr:rowOff>
    </xdr:to>
    <xdr:pic>
      <xdr:nvPicPr>
        <xdr:cNvPr id="2" name="Bildobjekt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2</xdr:col>
      <xdr:colOff>133349</xdr:colOff>
      <xdr:row>0</xdr:row>
      <xdr:rowOff>324213</xdr:rowOff>
    </xdr:to>
    <xdr:pic>
      <xdr:nvPicPr>
        <xdr:cNvPr id="2" name="Bildobjekt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675"/>
          <a:ext cx="990599" cy="25753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2</xdr:col>
      <xdr:colOff>200024</xdr:colOff>
      <xdr:row>0</xdr:row>
      <xdr:rowOff>314688</xdr:rowOff>
    </xdr:to>
    <xdr:pic>
      <xdr:nvPicPr>
        <xdr:cNvPr id="2" name="Bildobjekt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7150"/>
          <a:ext cx="990599" cy="257538"/>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2</xdr:col>
      <xdr:colOff>133349</xdr:colOff>
      <xdr:row>0</xdr:row>
      <xdr:rowOff>333738</xdr:rowOff>
    </xdr:to>
    <xdr:pic>
      <xdr:nvPicPr>
        <xdr:cNvPr id="2" name="Bildobjekt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990599" cy="2575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2</xdr:col>
      <xdr:colOff>161924</xdr:colOff>
      <xdr:row>0</xdr:row>
      <xdr:rowOff>314688</xdr:rowOff>
    </xdr:to>
    <xdr:pic>
      <xdr:nvPicPr>
        <xdr:cNvPr id="4" name="Bildobjekt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990599" cy="257538"/>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28576</xdr:colOff>
      <xdr:row>0</xdr:row>
      <xdr:rowOff>57151</xdr:rowOff>
    </xdr:from>
    <xdr:to>
      <xdr:col>2</xdr:col>
      <xdr:colOff>123825</xdr:colOff>
      <xdr:row>0</xdr:row>
      <xdr:rowOff>314689</xdr:rowOff>
    </xdr:to>
    <xdr:pic>
      <xdr:nvPicPr>
        <xdr:cNvPr id="2" name="Bildobjekt 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57151"/>
          <a:ext cx="990599" cy="257538"/>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4ED2D65F-195E-4B60-9DDD-C10C3D0446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20535" cy="257538"/>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28576</xdr:colOff>
      <xdr:row>0</xdr:row>
      <xdr:rowOff>57151</xdr:rowOff>
    </xdr:from>
    <xdr:to>
      <xdr:col>2</xdr:col>
      <xdr:colOff>123825</xdr:colOff>
      <xdr:row>0</xdr:row>
      <xdr:rowOff>314689</xdr:rowOff>
    </xdr:to>
    <xdr:pic>
      <xdr:nvPicPr>
        <xdr:cNvPr id="2" name="Bildobjekt 1">
          <a:extLst>
            <a:ext uri="{FF2B5EF4-FFF2-40B4-BE49-F238E27FC236}">
              <a16:creationId xmlns:a16="http://schemas.microsoft.com/office/drawing/2014/main" id="{12E462C5-609D-4DD8-AFB3-2497042545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57151"/>
          <a:ext cx="1020535" cy="257538"/>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19050</xdr:colOff>
      <xdr:row>0</xdr:row>
      <xdr:rowOff>66675</xdr:rowOff>
    </xdr:from>
    <xdr:to>
      <xdr:col>2</xdr:col>
      <xdr:colOff>123824</xdr:colOff>
      <xdr:row>0</xdr:row>
      <xdr:rowOff>324213</xdr:rowOff>
    </xdr:to>
    <xdr:pic>
      <xdr:nvPicPr>
        <xdr:cNvPr id="2" name="Bildobjekt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6675"/>
          <a:ext cx="990599" cy="257538"/>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28575</xdr:colOff>
      <xdr:row>0</xdr:row>
      <xdr:rowOff>66678</xdr:rowOff>
    </xdr:from>
    <xdr:to>
      <xdr:col>2</xdr:col>
      <xdr:colOff>132750</xdr:colOff>
      <xdr:row>0</xdr:row>
      <xdr:rowOff>334713</xdr:rowOff>
    </xdr:to>
    <xdr:pic>
      <xdr:nvPicPr>
        <xdr:cNvPr id="2" name="Bildobjekt 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6678"/>
          <a:ext cx="990000" cy="268035"/>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28576</xdr:colOff>
      <xdr:row>0</xdr:row>
      <xdr:rowOff>66686</xdr:rowOff>
    </xdr:from>
    <xdr:to>
      <xdr:col>2</xdr:col>
      <xdr:colOff>123226</xdr:colOff>
      <xdr:row>0</xdr:row>
      <xdr:rowOff>324381</xdr:rowOff>
    </xdr:to>
    <xdr:pic>
      <xdr:nvPicPr>
        <xdr:cNvPr id="2" name="Bildobjekt 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86"/>
          <a:ext cx="990000" cy="257695"/>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38099</xdr:colOff>
      <xdr:row>0</xdr:row>
      <xdr:rowOff>66675</xdr:rowOff>
    </xdr:from>
    <xdr:to>
      <xdr:col>2</xdr:col>
      <xdr:colOff>199424</xdr:colOff>
      <xdr:row>0</xdr:row>
      <xdr:rowOff>334353</xdr:rowOff>
    </xdr:to>
    <xdr:pic>
      <xdr:nvPicPr>
        <xdr:cNvPr id="2" name="Bildobjekt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 y="66675"/>
          <a:ext cx="990000" cy="2676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28577</xdr:colOff>
      <xdr:row>0</xdr:row>
      <xdr:rowOff>66676</xdr:rowOff>
    </xdr:from>
    <xdr:to>
      <xdr:col>2</xdr:col>
      <xdr:colOff>5598</xdr:colOff>
      <xdr:row>0</xdr:row>
      <xdr:rowOff>325876</xdr:rowOff>
    </xdr:to>
    <xdr:pic>
      <xdr:nvPicPr>
        <xdr:cNvPr id="2" name="Bildobjekt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7" y="66676"/>
          <a:ext cx="872371" cy="259200"/>
        </a:xfrm>
        <a:prstGeom prst="rect">
          <a:avLst/>
        </a:prstGeom>
      </xdr:spPr>
    </xdr:pic>
    <xdr:clientData/>
  </xdr:twoCellAnchor>
  <xdr:twoCellAnchor editAs="oneCell">
    <xdr:from>
      <xdr:col>0</xdr:col>
      <xdr:colOff>28576</xdr:colOff>
      <xdr:row>0</xdr:row>
      <xdr:rowOff>66681</xdr:rowOff>
    </xdr:from>
    <xdr:to>
      <xdr:col>2</xdr:col>
      <xdr:colOff>85033</xdr:colOff>
      <xdr:row>0</xdr:row>
      <xdr:rowOff>324376</xdr:rowOff>
    </xdr:to>
    <xdr:pic>
      <xdr:nvPicPr>
        <xdr:cNvPr id="3" name="Bildobjekt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6" y="66681"/>
          <a:ext cx="951807" cy="257695"/>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3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3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3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3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3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4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4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oneCellAnchor>
    <xdr:from>
      <xdr:col>0</xdr:col>
      <xdr:colOff>28576</xdr:colOff>
      <xdr:row>0</xdr:row>
      <xdr:rowOff>66676</xdr:rowOff>
    </xdr:from>
    <xdr:ext cx="990599" cy="257538"/>
    <xdr:pic>
      <xdr:nvPicPr>
        <xdr:cNvPr id="2" name="Bildobjekt 1">
          <a:extLst>
            <a:ext uri="{FF2B5EF4-FFF2-40B4-BE49-F238E27FC236}">
              <a16:creationId xmlns:a16="http://schemas.microsoft.com/office/drawing/2014/main" id="{931A8D6C-D117-4132-88A6-A9D85F63FD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oneCellAnchor>
    <xdr:from>
      <xdr:col>0</xdr:col>
      <xdr:colOff>28576</xdr:colOff>
      <xdr:row>0</xdr:row>
      <xdr:rowOff>66676</xdr:rowOff>
    </xdr:from>
    <xdr:ext cx="990599" cy="257538"/>
    <xdr:pic>
      <xdr:nvPicPr>
        <xdr:cNvPr id="2" name="Bildobjekt 1">
          <a:extLst>
            <a:ext uri="{FF2B5EF4-FFF2-40B4-BE49-F238E27FC236}">
              <a16:creationId xmlns:a16="http://schemas.microsoft.com/office/drawing/2014/main" id="{00000000-0008-0000-4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6CC959AC-D2AF-490C-AB8E-AB1FF8FD63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35049" cy="257538"/>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oneCellAnchor>
    <xdr:from>
      <xdr:col>0</xdr:col>
      <xdr:colOff>36196</xdr:colOff>
      <xdr:row>0</xdr:row>
      <xdr:rowOff>112396</xdr:rowOff>
    </xdr:from>
    <xdr:ext cx="990599" cy="257538"/>
    <xdr:pic>
      <xdr:nvPicPr>
        <xdr:cNvPr id="2" name="Bildobjekt 1">
          <a:extLst>
            <a:ext uri="{FF2B5EF4-FFF2-40B4-BE49-F238E27FC236}">
              <a16:creationId xmlns:a16="http://schemas.microsoft.com/office/drawing/2014/main" id="{00000000-0008-0000-4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6" y="112396"/>
          <a:ext cx="990599" cy="257538"/>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0</xdr:col>
      <xdr:colOff>21772</xdr:colOff>
      <xdr:row>0</xdr:row>
      <xdr:rowOff>103417</xdr:rowOff>
    </xdr:from>
    <xdr:ext cx="990599" cy="257538"/>
    <xdr:pic>
      <xdr:nvPicPr>
        <xdr:cNvPr id="3" name="Bildobjekt 2">
          <a:extLst>
            <a:ext uri="{FF2B5EF4-FFF2-40B4-BE49-F238E27FC236}">
              <a16:creationId xmlns:a16="http://schemas.microsoft.com/office/drawing/2014/main" id="{C9F5F40A-28B4-42E7-AB9E-4B164F26B4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2" y="103417"/>
          <a:ext cx="990599" cy="257538"/>
        </a:xfrm>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oneCellAnchor>
    <xdr:from>
      <xdr:col>0</xdr:col>
      <xdr:colOff>27215</xdr:colOff>
      <xdr:row>0</xdr:row>
      <xdr:rowOff>97974</xdr:rowOff>
    </xdr:from>
    <xdr:ext cx="990600" cy="257538"/>
    <xdr:pic>
      <xdr:nvPicPr>
        <xdr:cNvPr id="3" name="Bildobjekt 2">
          <a:extLst>
            <a:ext uri="{FF2B5EF4-FFF2-40B4-BE49-F238E27FC236}">
              <a16:creationId xmlns:a16="http://schemas.microsoft.com/office/drawing/2014/main" id="{C3FB673A-5786-4863-B510-D4AB289460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5" y="97974"/>
          <a:ext cx="990600" cy="257538"/>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0</xdr:col>
      <xdr:colOff>28576</xdr:colOff>
      <xdr:row>0</xdr:row>
      <xdr:rowOff>66676</xdr:rowOff>
    </xdr:from>
    <xdr:ext cx="992504" cy="257538"/>
    <xdr:pic>
      <xdr:nvPicPr>
        <xdr:cNvPr id="2" name="Bildobjekt 1">
          <a:extLst>
            <a:ext uri="{FF2B5EF4-FFF2-40B4-BE49-F238E27FC236}">
              <a16:creationId xmlns:a16="http://schemas.microsoft.com/office/drawing/2014/main" id="{8BDF6717-5A19-4E0D-B6FF-2D654214C6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2504" cy="257538"/>
        </a:xfrm>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oneCellAnchor>
    <xdr:from>
      <xdr:col>0</xdr:col>
      <xdr:colOff>28576</xdr:colOff>
      <xdr:row>0</xdr:row>
      <xdr:rowOff>66676</xdr:rowOff>
    </xdr:from>
    <xdr:ext cx="992504" cy="257538"/>
    <xdr:pic>
      <xdr:nvPicPr>
        <xdr:cNvPr id="2" name="Bildobjekt 1">
          <a:extLst>
            <a:ext uri="{FF2B5EF4-FFF2-40B4-BE49-F238E27FC236}">
              <a16:creationId xmlns:a16="http://schemas.microsoft.com/office/drawing/2014/main" id="{00000000-0008-0000-4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2504" cy="257538"/>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oneCellAnchor>
    <xdr:from>
      <xdr:col>0</xdr:col>
      <xdr:colOff>28576</xdr:colOff>
      <xdr:row>0</xdr:row>
      <xdr:rowOff>66676</xdr:rowOff>
    </xdr:from>
    <xdr:ext cx="1038224" cy="257538"/>
    <xdr:pic>
      <xdr:nvPicPr>
        <xdr:cNvPr id="2" name="Bildobjekt 1">
          <a:extLst>
            <a:ext uri="{FF2B5EF4-FFF2-40B4-BE49-F238E27FC236}">
              <a16:creationId xmlns:a16="http://schemas.microsoft.com/office/drawing/2014/main" id="{00000000-0008-0000-5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38224" cy="257538"/>
        </a:xfrm>
        <a:prstGeom prst="rect">
          <a:avLst/>
        </a:prstGeom>
      </xdr:spPr>
    </xdr:pic>
    <xdr:clientData/>
  </xdr:oneCellAnchor>
</xdr:wsDr>
</file>

<file path=xl/drawings/drawing69.xml><?xml version="1.0" encoding="utf-8"?>
<xdr:wsDr xmlns:xdr="http://schemas.openxmlformats.org/drawingml/2006/spreadsheetDrawing" xmlns:a="http://schemas.openxmlformats.org/drawingml/2006/main">
  <xdr:oneCellAnchor>
    <xdr:from>
      <xdr:col>0</xdr:col>
      <xdr:colOff>28576</xdr:colOff>
      <xdr:row>0</xdr:row>
      <xdr:rowOff>66676</xdr:rowOff>
    </xdr:from>
    <xdr:ext cx="1085849" cy="257538"/>
    <xdr:pic>
      <xdr:nvPicPr>
        <xdr:cNvPr id="2" name="Bildobjekt 1">
          <a:extLst>
            <a:ext uri="{FF2B5EF4-FFF2-40B4-BE49-F238E27FC236}">
              <a16:creationId xmlns:a16="http://schemas.microsoft.com/office/drawing/2014/main" id="{00000000-0008-0000-5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85849" cy="25753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oneCellAnchor>
    <xdr:from>
      <xdr:col>0</xdr:col>
      <xdr:colOff>28576</xdr:colOff>
      <xdr:row>0</xdr:row>
      <xdr:rowOff>66676</xdr:rowOff>
    </xdr:from>
    <xdr:ext cx="990599" cy="257538"/>
    <xdr:pic>
      <xdr:nvPicPr>
        <xdr:cNvPr id="2" name="Bildobjekt 1">
          <a:extLst>
            <a:ext uri="{FF2B5EF4-FFF2-40B4-BE49-F238E27FC236}">
              <a16:creationId xmlns:a16="http://schemas.microsoft.com/office/drawing/2014/main" id="{D2380CD4-086D-4049-BE8C-543FD019E4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oneCellAnchor>
</xdr:wsDr>
</file>

<file path=xl/drawings/drawing71.xml><?xml version="1.0" encoding="utf-8"?>
<xdr:wsDr xmlns:xdr="http://schemas.openxmlformats.org/drawingml/2006/spreadsheetDrawing" xmlns:a="http://schemas.openxmlformats.org/drawingml/2006/main">
  <xdr:oneCellAnchor>
    <xdr:from>
      <xdr:col>0</xdr:col>
      <xdr:colOff>28576</xdr:colOff>
      <xdr:row>0</xdr:row>
      <xdr:rowOff>66676</xdr:rowOff>
    </xdr:from>
    <xdr:ext cx="990599" cy="257538"/>
    <xdr:pic>
      <xdr:nvPicPr>
        <xdr:cNvPr id="2" name="Bildobjekt 1">
          <a:extLst>
            <a:ext uri="{FF2B5EF4-FFF2-40B4-BE49-F238E27FC236}">
              <a16:creationId xmlns:a16="http://schemas.microsoft.com/office/drawing/2014/main" id="{00000000-0008-0000-5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oneCellAnchor>
</xdr:wsDr>
</file>

<file path=xl/drawings/drawing72.xml><?xml version="1.0" encoding="utf-8"?>
<xdr:wsDr xmlns:xdr="http://schemas.openxmlformats.org/drawingml/2006/spreadsheetDrawing" xmlns:a="http://schemas.openxmlformats.org/drawingml/2006/main">
  <xdr:oneCellAnchor>
    <xdr:from>
      <xdr:col>0</xdr:col>
      <xdr:colOff>28576</xdr:colOff>
      <xdr:row>0</xdr:row>
      <xdr:rowOff>66676</xdr:rowOff>
    </xdr:from>
    <xdr:ext cx="990599" cy="257538"/>
    <xdr:pic>
      <xdr:nvPicPr>
        <xdr:cNvPr id="2" name="Bildobjekt 1">
          <a:extLst>
            <a:ext uri="{FF2B5EF4-FFF2-40B4-BE49-F238E27FC236}">
              <a16:creationId xmlns:a16="http://schemas.microsoft.com/office/drawing/2014/main" id="{00000000-0008-0000-5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0</xdr:col>
      <xdr:colOff>28576</xdr:colOff>
      <xdr:row>0</xdr:row>
      <xdr:rowOff>66676</xdr:rowOff>
    </xdr:from>
    <xdr:ext cx="990599" cy="257538"/>
    <xdr:pic>
      <xdr:nvPicPr>
        <xdr:cNvPr id="2" name="Bildobjekt 1">
          <a:extLst>
            <a:ext uri="{FF2B5EF4-FFF2-40B4-BE49-F238E27FC236}">
              <a16:creationId xmlns:a16="http://schemas.microsoft.com/office/drawing/2014/main" id="{00000000-0008-0000-5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oneCellAnchor>
</xdr:wsDr>
</file>

<file path=xl/drawings/drawing74.xml><?xml version="1.0" encoding="utf-8"?>
<xdr:wsDr xmlns:xdr="http://schemas.openxmlformats.org/drawingml/2006/spreadsheetDrawing" xmlns:a="http://schemas.openxmlformats.org/drawingml/2006/main">
  <xdr:oneCellAnchor>
    <xdr:from>
      <xdr:col>0</xdr:col>
      <xdr:colOff>28576</xdr:colOff>
      <xdr:row>0</xdr:row>
      <xdr:rowOff>66676</xdr:rowOff>
    </xdr:from>
    <xdr:ext cx="992504" cy="257538"/>
    <xdr:pic>
      <xdr:nvPicPr>
        <xdr:cNvPr id="2" name="Bildobjekt 1">
          <a:extLst>
            <a:ext uri="{FF2B5EF4-FFF2-40B4-BE49-F238E27FC236}">
              <a16:creationId xmlns:a16="http://schemas.microsoft.com/office/drawing/2014/main" id="{00000000-0008-0000-5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2504" cy="257538"/>
        </a:xfrm>
        <a:prstGeom prst="rect">
          <a:avLst/>
        </a:prstGeom>
      </xdr:spPr>
    </xdr:pic>
    <xdr:clientData/>
  </xdr:oneCellAnchor>
</xdr:wsDr>
</file>

<file path=xl/drawings/drawing75.xml><?xml version="1.0" encoding="utf-8"?>
<xdr:wsDr xmlns:xdr="http://schemas.openxmlformats.org/drawingml/2006/spreadsheetDrawing" xmlns:a="http://schemas.openxmlformats.org/drawingml/2006/main">
  <xdr:oneCellAnchor>
    <xdr:from>
      <xdr:col>0</xdr:col>
      <xdr:colOff>28576</xdr:colOff>
      <xdr:row>0</xdr:row>
      <xdr:rowOff>66676</xdr:rowOff>
    </xdr:from>
    <xdr:ext cx="992504" cy="257538"/>
    <xdr:pic>
      <xdr:nvPicPr>
        <xdr:cNvPr id="2" name="Bildobjekt 1">
          <a:extLst>
            <a:ext uri="{FF2B5EF4-FFF2-40B4-BE49-F238E27FC236}">
              <a16:creationId xmlns:a16="http://schemas.microsoft.com/office/drawing/2014/main" id="{00000000-0008-0000-5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2504" cy="257538"/>
        </a:xfrm>
        <a:prstGeom prst="rect">
          <a:avLst/>
        </a:prstGeom>
      </xdr:spPr>
    </xdr:pic>
    <xdr:clientData/>
  </xdr:oneCellAnchor>
</xdr:wsDr>
</file>

<file path=xl/drawings/drawing7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190500</xdr:colOff>
      <xdr:row>0</xdr:row>
      <xdr:rowOff>324214</xdr:rowOff>
    </xdr:to>
    <xdr:pic>
      <xdr:nvPicPr>
        <xdr:cNvPr id="2" name="Bildobjekt 1">
          <a:extLst>
            <a:ext uri="{FF2B5EF4-FFF2-40B4-BE49-F238E27FC236}">
              <a16:creationId xmlns:a16="http://schemas.microsoft.com/office/drawing/2014/main" id="{6582C852-0EDB-4201-9B63-9F63A40831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31874" cy="257538"/>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190500</xdr:colOff>
      <xdr:row>0</xdr:row>
      <xdr:rowOff>324214</xdr:rowOff>
    </xdr:to>
    <xdr:pic>
      <xdr:nvPicPr>
        <xdr:cNvPr id="2" name="Bildobjekt 1">
          <a:extLst>
            <a:ext uri="{FF2B5EF4-FFF2-40B4-BE49-F238E27FC236}">
              <a16:creationId xmlns:a16="http://schemas.microsoft.com/office/drawing/2014/main" id="{00000000-0008-0000-5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38101</xdr:colOff>
      <xdr:row>0</xdr:row>
      <xdr:rowOff>81645</xdr:rowOff>
    </xdr:from>
    <xdr:to>
      <xdr:col>2</xdr:col>
      <xdr:colOff>200025</xdr:colOff>
      <xdr:row>0</xdr:row>
      <xdr:rowOff>339183</xdr:rowOff>
    </xdr:to>
    <xdr:pic>
      <xdr:nvPicPr>
        <xdr:cNvPr id="2" name="Bildobjekt 1">
          <a:extLst>
            <a:ext uri="{FF2B5EF4-FFF2-40B4-BE49-F238E27FC236}">
              <a16:creationId xmlns:a16="http://schemas.microsoft.com/office/drawing/2014/main" id="{F7200CA1-CB23-4F25-A137-7A47DD4328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81645"/>
          <a:ext cx="1016453" cy="257538"/>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48987</xdr:colOff>
      <xdr:row>0</xdr:row>
      <xdr:rowOff>92531</xdr:rowOff>
    </xdr:from>
    <xdr:to>
      <xdr:col>2</xdr:col>
      <xdr:colOff>210911</xdr:colOff>
      <xdr:row>0</xdr:row>
      <xdr:rowOff>350069</xdr:rowOff>
    </xdr:to>
    <xdr:pic>
      <xdr:nvPicPr>
        <xdr:cNvPr id="2" name="Bildobjekt 1">
          <a:extLst>
            <a:ext uri="{FF2B5EF4-FFF2-40B4-BE49-F238E27FC236}">
              <a16:creationId xmlns:a16="http://schemas.microsoft.com/office/drawing/2014/main" id="{6FB69C65-38C7-44AF-8656-6EA8A3DD02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87" y="92531"/>
          <a:ext cx="1016453" cy="2575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2</xdr:col>
      <xdr:colOff>222249</xdr:colOff>
      <xdr:row>0</xdr:row>
      <xdr:rowOff>324213</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66675"/>
          <a:ext cx="990599" cy="257538"/>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5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5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5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5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xdr:from>
      <xdr:col>1</xdr:col>
      <xdr:colOff>0</xdr:colOff>
      <xdr:row>7</xdr:row>
      <xdr:rowOff>66675</xdr:rowOff>
    </xdr:from>
    <xdr:to>
      <xdr:col>1</xdr:col>
      <xdr:colOff>0</xdr:colOff>
      <xdr:row>8</xdr:row>
      <xdr:rowOff>76200</xdr:rowOff>
    </xdr:to>
    <xdr:sp macro="" textlink="">
      <xdr:nvSpPr>
        <xdr:cNvPr id="2" name="Text Box 2">
          <a:extLst>
            <a:ext uri="{FF2B5EF4-FFF2-40B4-BE49-F238E27FC236}">
              <a16:creationId xmlns:a16="http://schemas.microsoft.com/office/drawing/2014/main" id="{00000000-0008-0000-5E00-000002000000}"/>
            </a:ext>
          </a:extLst>
        </xdr:cNvPr>
        <xdr:cNvSpPr txBox="1">
          <a:spLocks noChangeArrowheads="1"/>
        </xdr:cNvSpPr>
      </xdr:nvSpPr>
      <xdr:spPr bwMode="auto">
        <a:xfrm>
          <a:off x="609600" y="1362075"/>
          <a:ext cx="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strike="noStrike">
              <a:solidFill>
                <a:srgbClr val="000000"/>
              </a:solidFill>
              <a:latin typeface="Arial"/>
              <a:cs typeface="Arial"/>
            </a:rPr>
            <a:t>Procent</a:t>
          </a:r>
        </a:p>
      </xdr:txBody>
    </xdr:sp>
    <xdr:clientData/>
  </xdr:twoCellAnchor>
  <xdr:twoCellAnchor editAs="oneCell">
    <xdr:from>
      <xdr:col>0</xdr:col>
      <xdr:colOff>28576</xdr:colOff>
      <xdr:row>0</xdr:row>
      <xdr:rowOff>66676</xdr:rowOff>
    </xdr:from>
    <xdr:to>
      <xdr:col>2</xdr:col>
      <xdr:colOff>123825</xdr:colOff>
      <xdr:row>0</xdr:row>
      <xdr:rowOff>324214</xdr:rowOff>
    </xdr:to>
    <xdr:pic>
      <xdr:nvPicPr>
        <xdr:cNvPr id="3" name="Bildobjekt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5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203CFAFB-ED4D-45A4-BBFD-6161E7CCD8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09649" cy="257538"/>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3849D4AF-0F0A-4D32-B48F-D813FEF6B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09649" cy="257538"/>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6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6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66675</xdr:rowOff>
    </xdr:from>
    <xdr:to>
      <xdr:col>2</xdr:col>
      <xdr:colOff>114299</xdr:colOff>
      <xdr:row>0</xdr:row>
      <xdr:rowOff>324213</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6675"/>
          <a:ext cx="990599" cy="257538"/>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6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6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6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6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CBCD163-461E-4046-B73A-9E4FEB24C9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35D5EC7E-16BB-4BB2-B3E4-50404097E1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6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6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6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a:extLst>
            <a:ext uri="{FF2B5EF4-FFF2-40B4-BE49-F238E27FC236}">
              <a16:creationId xmlns:a16="http://schemas.microsoft.com/office/drawing/2014/main" id="{00000000-0008-0000-6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5.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96.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97.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98.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99.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0.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1.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2.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3.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5.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06.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07.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08.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09.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0.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1.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2.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3.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5.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16.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17.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18.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19.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0.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1.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2.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3.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5.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26.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27.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28.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2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0.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1.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2.bin"/></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3.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4.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6.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7.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68.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69.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0.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1.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2.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3.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4.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76.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77.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78.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79.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0.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1.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2.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3.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5.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86.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87.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88.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89.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0.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1.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2.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3.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A1:I21"/>
  <sheetViews>
    <sheetView tabSelected="1" topLeftCell="A7" workbookViewId="0">
      <selection activeCell="B17" sqref="B17"/>
    </sheetView>
  </sheetViews>
  <sheetFormatPr defaultRowHeight="14.5" x14ac:dyDescent="0.35"/>
  <sheetData>
    <row r="1" spans="1:9" x14ac:dyDescent="0.35">
      <c r="H1" s="13"/>
      <c r="I1" s="13"/>
    </row>
    <row r="2" spans="1:9" s="15" customFormat="1" x14ac:dyDescent="0.35"/>
    <row r="7" spans="1:9" ht="12.75" customHeight="1" x14ac:dyDescent="0.35">
      <c r="A7" t="s">
        <v>31</v>
      </c>
    </row>
    <row r="18" spans="2:9" x14ac:dyDescent="0.35">
      <c r="B18" s="646" t="s">
        <v>459</v>
      </c>
      <c r="C18" s="646"/>
      <c r="D18" s="646"/>
      <c r="E18" s="646"/>
      <c r="F18" s="646"/>
      <c r="G18" s="646"/>
      <c r="H18" s="646"/>
      <c r="I18" s="646"/>
    </row>
    <row r="19" spans="2:9" x14ac:dyDescent="0.35">
      <c r="B19" s="646"/>
      <c r="C19" s="646"/>
      <c r="D19" s="646"/>
      <c r="E19" s="646"/>
      <c r="F19" s="646"/>
      <c r="G19" s="646"/>
      <c r="H19" s="646"/>
      <c r="I19" s="646"/>
    </row>
    <row r="20" spans="2:9" x14ac:dyDescent="0.35">
      <c r="B20" s="647" t="s">
        <v>629</v>
      </c>
      <c r="C20" s="647"/>
      <c r="D20" s="647"/>
      <c r="E20" s="647"/>
      <c r="F20" s="647"/>
      <c r="G20" s="647"/>
      <c r="H20" s="647"/>
      <c r="I20" s="647"/>
    </row>
    <row r="21" spans="2:9" x14ac:dyDescent="0.35">
      <c r="B21" s="647"/>
      <c r="C21" s="647"/>
      <c r="D21" s="647"/>
      <c r="E21" s="647"/>
      <c r="F21" s="647"/>
      <c r="G21" s="647"/>
      <c r="H21" s="647"/>
      <c r="I21" s="647"/>
    </row>
  </sheetData>
  <mergeCells count="2">
    <mergeCell ref="B18:I19"/>
    <mergeCell ref="B20:I21"/>
  </mergeCells>
  <pageMargins left="0.70866141732283472" right="0.70866141732283472" top="0.74803149606299213" bottom="0.74803149606299213" header="0.31496062992125984" footer="0.31496062992125984"/>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pageSetUpPr fitToPage="1"/>
  </sheetPr>
  <dimension ref="A1:AK32"/>
  <sheetViews>
    <sheetView workbookViewId="0">
      <pane ySplit="5" topLeftCell="A7" activePane="bottomLeft" state="frozen"/>
      <selection activeCell="A18" sqref="A18"/>
      <selection pane="bottomLeft" activeCell="AJ25" sqref="AJ25:AJ26"/>
    </sheetView>
  </sheetViews>
  <sheetFormatPr defaultColWidth="8.54296875" defaultRowHeight="12.5" x14ac:dyDescent="0.25"/>
  <cols>
    <col min="1" max="2" width="6.54296875" style="42" customWidth="1"/>
    <col min="3" max="37" width="5.54296875" style="42" customWidth="1"/>
    <col min="38" max="16384" width="8.54296875" style="42"/>
  </cols>
  <sheetData>
    <row r="1" spans="1:37" s="58" customFormat="1" ht="30" customHeight="1" x14ac:dyDescent="0.25">
      <c r="A1" s="28"/>
      <c r="B1" s="28"/>
      <c r="C1" s="1"/>
      <c r="D1" s="1"/>
      <c r="E1" s="1"/>
      <c r="F1" s="1"/>
      <c r="G1" s="1"/>
      <c r="H1" s="1"/>
      <c r="I1" s="1"/>
      <c r="J1" s="1"/>
      <c r="K1" s="1"/>
      <c r="L1" s="1"/>
      <c r="M1" s="1"/>
      <c r="N1" s="1"/>
      <c r="O1" s="658" t="s">
        <v>218</v>
      </c>
      <c r="P1" s="658"/>
      <c r="Q1" s="658"/>
      <c r="R1" s="658"/>
      <c r="S1" s="658"/>
      <c r="T1" s="658"/>
    </row>
    <row r="2" spans="1:37" s="252" customFormat="1" ht="15.65" customHeight="1" x14ac:dyDescent="0.3">
      <c r="A2" s="671" t="s">
        <v>521</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row>
    <row r="3" spans="1:37" ht="15" customHeight="1" x14ac:dyDescent="0.25">
      <c r="B3" s="666" t="s">
        <v>12</v>
      </c>
      <c r="C3" s="666"/>
      <c r="D3" s="666"/>
      <c r="E3" s="666"/>
      <c r="F3" s="666"/>
      <c r="G3" s="666"/>
      <c r="H3" s="666" t="s">
        <v>13</v>
      </c>
      <c r="I3" s="666"/>
      <c r="J3" s="666"/>
      <c r="K3" s="666"/>
      <c r="L3" s="666"/>
      <c r="M3" s="666"/>
      <c r="N3" s="666" t="s">
        <v>110</v>
      </c>
      <c r="O3" s="666"/>
      <c r="P3" s="666"/>
      <c r="Q3" s="666"/>
      <c r="R3" s="666"/>
      <c r="S3" s="666"/>
      <c r="T3" s="666" t="s">
        <v>14</v>
      </c>
      <c r="U3" s="666"/>
      <c r="V3" s="666"/>
      <c r="W3" s="666"/>
      <c r="X3" s="666"/>
      <c r="Y3" s="666"/>
      <c r="Z3" s="666" t="s">
        <v>15</v>
      </c>
      <c r="AA3" s="666"/>
      <c r="AB3" s="666"/>
      <c r="AC3" s="666"/>
      <c r="AD3" s="666"/>
      <c r="AE3" s="666"/>
      <c r="AF3" s="666" t="s">
        <v>16</v>
      </c>
      <c r="AG3" s="666"/>
      <c r="AH3" s="666"/>
      <c r="AI3" s="666"/>
      <c r="AJ3" s="666"/>
      <c r="AK3" s="666"/>
    </row>
    <row r="4" spans="1:37" ht="15" customHeight="1" x14ac:dyDescent="0.25">
      <c r="A4" s="42" t="s">
        <v>31</v>
      </c>
      <c r="B4" s="666" t="s">
        <v>20</v>
      </c>
      <c r="C4" s="666"/>
      <c r="D4" s="666" t="s">
        <v>21</v>
      </c>
      <c r="E4" s="666"/>
      <c r="F4" s="666" t="s">
        <v>236</v>
      </c>
      <c r="G4" s="666"/>
      <c r="H4" s="666" t="s">
        <v>20</v>
      </c>
      <c r="I4" s="666"/>
      <c r="J4" s="666" t="s">
        <v>21</v>
      </c>
      <c r="K4" s="666"/>
      <c r="L4" s="666" t="s">
        <v>236</v>
      </c>
      <c r="M4" s="666"/>
      <c r="N4" s="666" t="s">
        <v>20</v>
      </c>
      <c r="O4" s="666"/>
      <c r="P4" s="666" t="s">
        <v>21</v>
      </c>
      <c r="Q4" s="666"/>
      <c r="R4" s="666" t="s">
        <v>236</v>
      </c>
      <c r="S4" s="666"/>
      <c r="T4" s="666" t="s">
        <v>20</v>
      </c>
      <c r="U4" s="666"/>
      <c r="V4" s="666" t="s">
        <v>21</v>
      </c>
      <c r="W4" s="666"/>
      <c r="X4" s="666" t="s">
        <v>236</v>
      </c>
      <c r="Y4" s="666"/>
      <c r="Z4" s="666" t="s">
        <v>20</v>
      </c>
      <c r="AA4" s="666"/>
      <c r="AB4" s="666" t="s">
        <v>21</v>
      </c>
      <c r="AC4" s="666"/>
      <c r="AD4" s="666" t="s">
        <v>236</v>
      </c>
      <c r="AE4" s="666"/>
      <c r="AF4" s="666" t="s">
        <v>20</v>
      </c>
      <c r="AG4" s="666"/>
      <c r="AH4" s="666" t="s">
        <v>21</v>
      </c>
      <c r="AI4" s="666"/>
      <c r="AJ4" s="666" t="s">
        <v>236</v>
      </c>
      <c r="AK4" s="666"/>
    </row>
    <row r="5" spans="1:37" ht="15" customHeight="1" x14ac:dyDescent="0.3">
      <c r="A5" s="136"/>
      <c r="B5" s="14" t="s">
        <v>58</v>
      </c>
      <c r="C5" s="14" t="s">
        <v>22</v>
      </c>
      <c r="D5" s="14" t="s">
        <v>58</v>
      </c>
      <c r="E5" s="14" t="s">
        <v>22</v>
      </c>
      <c r="F5" s="14" t="s">
        <v>58</v>
      </c>
      <c r="G5" s="14" t="s">
        <v>22</v>
      </c>
      <c r="H5" s="14" t="s">
        <v>58</v>
      </c>
      <c r="I5" s="14" t="s">
        <v>22</v>
      </c>
      <c r="J5" s="14" t="s">
        <v>58</v>
      </c>
      <c r="K5" s="14" t="s">
        <v>22</v>
      </c>
      <c r="L5" s="14" t="s">
        <v>58</v>
      </c>
      <c r="M5" s="14" t="s">
        <v>22</v>
      </c>
      <c r="N5" s="14" t="s">
        <v>58</v>
      </c>
      <c r="O5" s="14" t="s">
        <v>22</v>
      </c>
      <c r="P5" s="14" t="s">
        <v>58</v>
      </c>
      <c r="Q5" s="14" t="s">
        <v>22</v>
      </c>
      <c r="R5" s="14" t="s">
        <v>58</v>
      </c>
      <c r="S5" s="14" t="s">
        <v>22</v>
      </c>
      <c r="T5" s="14" t="s">
        <v>58</v>
      </c>
      <c r="U5" s="14" t="s">
        <v>22</v>
      </c>
      <c r="V5" s="14" t="s">
        <v>58</v>
      </c>
      <c r="W5" s="14" t="s">
        <v>22</v>
      </c>
      <c r="X5" s="14" t="s">
        <v>58</v>
      </c>
      <c r="Y5" s="14" t="s">
        <v>22</v>
      </c>
      <c r="Z5" s="14" t="s">
        <v>58</v>
      </c>
      <c r="AA5" s="14" t="s">
        <v>22</v>
      </c>
      <c r="AB5" s="14" t="s">
        <v>58</v>
      </c>
      <c r="AC5" s="14" t="s">
        <v>22</v>
      </c>
      <c r="AD5" s="14" t="s">
        <v>58</v>
      </c>
      <c r="AE5" s="14" t="s">
        <v>22</v>
      </c>
      <c r="AF5" s="14" t="s">
        <v>58</v>
      </c>
      <c r="AG5" s="14" t="s">
        <v>22</v>
      </c>
      <c r="AH5" s="14" t="s">
        <v>58</v>
      </c>
      <c r="AI5" s="14" t="s">
        <v>22</v>
      </c>
      <c r="AJ5" s="14" t="s">
        <v>58</v>
      </c>
      <c r="AK5" s="14" t="s">
        <v>22</v>
      </c>
    </row>
    <row r="6" spans="1:37" ht="6" customHeight="1" x14ac:dyDescent="0.3">
      <c r="A6" s="158"/>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14"/>
      <c r="AE6" s="14"/>
      <c r="AF6" s="61"/>
      <c r="AG6" s="61"/>
      <c r="AH6" s="61"/>
      <c r="AI6" s="61"/>
      <c r="AJ6" s="61"/>
      <c r="AK6" s="61"/>
    </row>
    <row r="7" spans="1:37" ht="12.75" customHeight="1" x14ac:dyDescent="0.25">
      <c r="A7" s="3">
        <v>2004</v>
      </c>
      <c r="B7" s="283">
        <v>1.768</v>
      </c>
      <c r="C7" s="50">
        <f t="shared" ref="C7:C22" si="0">B7/AF7*100</f>
        <v>24.807071699172162</v>
      </c>
      <c r="D7" s="283">
        <v>1.046</v>
      </c>
      <c r="E7" s="50">
        <f t="shared" ref="E7:E22" si="1">D7/AH7*100</f>
        <v>25.936027770890156</v>
      </c>
      <c r="F7" s="283">
        <v>1.4179999999999999</v>
      </c>
      <c r="G7" s="50">
        <f t="shared" ref="G7:G22" si="2">F7/AJ7*100</f>
        <v>25.213371266002842</v>
      </c>
      <c r="H7" s="283">
        <v>0.185</v>
      </c>
      <c r="I7" s="50">
        <f t="shared" ref="I7:I22" si="3">H7/AF7*100</f>
        <v>2.5957625929563632</v>
      </c>
      <c r="J7" s="159">
        <v>0.47399999999999998</v>
      </c>
      <c r="K7" s="50">
        <f t="shared" ref="K7:K22" si="4">J7/AH7*100</f>
        <v>11.753037441110834</v>
      </c>
      <c r="L7" s="283">
        <v>0.32500000000000001</v>
      </c>
      <c r="M7" s="50">
        <f>L7/AJ7*100</f>
        <v>5.7788051209103841</v>
      </c>
      <c r="N7" s="283">
        <v>1.2370000000000001</v>
      </c>
      <c r="O7" s="50">
        <f>N7/AF7*100</f>
        <v>17.356531499929847</v>
      </c>
      <c r="P7" s="283">
        <v>1.3480000000000001</v>
      </c>
      <c r="Q7" s="50">
        <f>P7/AH7*100</f>
        <v>33.424249938011407</v>
      </c>
      <c r="R7" s="283">
        <v>1.2909999999999999</v>
      </c>
      <c r="S7" s="50">
        <f>R7/AJ7*100</f>
        <v>22.955192034139401</v>
      </c>
      <c r="T7" s="283">
        <v>3.0059999999999998</v>
      </c>
      <c r="U7" s="50">
        <f>T7/AF7*100</f>
        <v>42.177634348253115</v>
      </c>
      <c r="V7" s="283">
        <v>0.90500000000000003</v>
      </c>
      <c r="W7" s="50">
        <f>V7/AH7*100</f>
        <v>22.439871063724272</v>
      </c>
      <c r="X7" s="283">
        <v>1.986</v>
      </c>
      <c r="Y7" s="50">
        <f>X7/AJ7*100</f>
        <v>35.31294452347084</v>
      </c>
      <c r="Z7" s="283">
        <v>0.94499999999999995</v>
      </c>
      <c r="AA7" s="50">
        <f>Z7/AF7*100</f>
        <v>13.259435947804125</v>
      </c>
      <c r="AB7" s="283">
        <v>0.27200000000000002</v>
      </c>
      <c r="AC7" s="50">
        <f>AB7/AH7*100</f>
        <v>6.74435903793702</v>
      </c>
      <c r="AD7" s="283">
        <v>0.61799999999999999</v>
      </c>
      <c r="AE7" s="50">
        <f>AD7/AJ7*100</f>
        <v>10.988620199146515</v>
      </c>
      <c r="AF7" s="283">
        <v>7.1269999999999998</v>
      </c>
      <c r="AG7" s="50">
        <v>100</v>
      </c>
      <c r="AH7" s="283">
        <v>4.0330000000000004</v>
      </c>
      <c r="AI7" s="50">
        <v>100</v>
      </c>
      <c r="AJ7" s="283">
        <v>5.6239999999999997</v>
      </c>
      <c r="AK7" s="50">
        <v>100</v>
      </c>
    </row>
    <row r="8" spans="1:37" ht="12.75" customHeight="1" x14ac:dyDescent="0.25">
      <c r="A8" s="3">
        <v>2005</v>
      </c>
      <c r="B8" s="283">
        <v>1.8460000000000001</v>
      </c>
      <c r="C8" s="50">
        <f t="shared" si="0"/>
        <v>25.879714005327354</v>
      </c>
      <c r="D8" s="283">
        <v>1.139</v>
      </c>
      <c r="E8" s="50">
        <f t="shared" si="1"/>
        <v>25.210270030987164</v>
      </c>
      <c r="F8" s="283">
        <v>1.502</v>
      </c>
      <c r="G8" s="50">
        <f t="shared" si="2"/>
        <v>25.640150221918745</v>
      </c>
      <c r="H8" s="283">
        <v>0.22900000000000001</v>
      </c>
      <c r="I8" s="50">
        <f t="shared" si="3"/>
        <v>3.2104303939436427</v>
      </c>
      <c r="J8" s="159">
        <v>0.45700000000000002</v>
      </c>
      <c r="K8" s="50">
        <f t="shared" si="4"/>
        <v>10.115095174856132</v>
      </c>
      <c r="L8" s="283">
        <v>0.34</v>
      </c>
      <c r="M8" s="50">
        <f t="shared" ref="M8:M22" si="5">L8/AJ8*100</f>
        <v>5.8040286787299431</v>
      </c>
      <c r="N8" s="283">
        <v>1.18</v>
      </c>
      <c r="O8" s="50">
        <f t="shared" ref="O8:O22" si="6">N8/AF8*100</f>
        <v>16.542829104163744</v>
      </c>
      <c r="P8" s="283">
        <v>1.4510000000000001</v>
      </c>
      <c r="Q8" s="50">
        <f t="shared" ref="Q8:S22" si="7">P8/AH8*100</f>
        <v>32.115980522355024</v>
      </c>
      <c r="R8" s="283">
        <v>1.3120000000000001</v>
      </c>
      <c r="S8" s="50">
        <f t="shared" si="7"/>
        <v>22.396722430863779</v>
      </c>
      <c r="T8" s="283">
        <v>3.117</v>
      </c>
      <c r="U8" s="50">
        <f t="shared" ref="U8:U22" si="8">T8/AF8*100</f>
        <v>43.698303659049486</v>
      </c>
      <c r="V8" s="283">
        <v>1.2470000000000001</v>
      </c>
      <c r="W8" s="50">
        <f t="shared" ref="W8:W22" si="9">V8/AH8*100</f>
        <v>27.600708277999118</v>
      </c>
      <c r="X8" s="283">
        <v>2.2050000000000001</v>
      </c>
      <c r="Y8" s="50">
        <f t="shared" ref="Y8:Y22" si="10">X8/AJ8*100</f>
        <v>37.640833048822124</v>
      </c>
      <c r="Z8" s="283">
        <v>0.79300000000000004</v>
      </c>
      <c r="AA8" s="50">
        <f t="shared" ref="AA8:AA22" si="11">Z8/AF8*100</f>
        <v>11.117341931865976</v>
      </c>
      <c r="AB8" s="283">
        <v>0.253</v>
      </c>
      <c r="AC8" s="50">
        <f t="shared" ref="AC8:AC22" si="12">AB8/AH8*100</f>
        <v>5.5998229305002214</v>
      </c>
      <c r="AD8" s="283">
        <v>0.53</v>
      </c>
      <c r="AE8" s="50">
        <f t="shared" ref="AE8:AE22" si="13">AD8/AJ8*100</f>
        <v>9.04745646978491</v>
      </c>
      <c r="AF8" s="283">
        <v>7.133</v>
      </c>
      <c r="AG8" s="50">
        <v>100</v>
      </c>
      <c r="AH8" s="283">
        <v>4.5179999999999998</v>
      </c>
      <c r="AI8" s="50">
        <v>100</v>
      </c>
      <c r="AJ8" s="283">
        <v>5.8579999999999997</v>
      </c>
      <c r="AK8" s="50">
        <v>100</v>
      </c>
    </row>
    <row r="9" spans="1:37" ht="12.75" customHeight="1" x14ac:dyDescent="0.25">
      <c r="A9" s="3">
        <v>2006</v>
      </c>
      <c r="B9" s="283">
        <v>1.974</v>
      </c>
      <c r="C9" s="50">
        <f t="shared" si="0"/>
        <v>25.636363636363633</v>
      </c>
      <c r="D9" s="283">
        <v>1.339</v>
      </c>
      <c r="E9" s="50">
        <f t="shared" si="1"/>
        <v>28.970142795326698</v>
      </c>
      <c r="F9" s="283">
        <v>1.6639999999999999</v>
      </c>
      <c r="G9" s="50">
        <f t="shared" si="2"/>
        <v>26.84737011939335</v>
      </c>
      <c r="H9" s="283">
        <v>0.20699999999999999</v>
      </c>
      <c r="I9" s="50">
        <f t="shared" si="3"/>
        <v>2.6883116883116882</v>
      </c>
      <c r="J9" s="159">
        <v>0.49099999999999999</v>
      </c>
      <c r="K9" s="50">
        <f t="shared" si="4"/>
        <v>10.623106880138469</v>
      </c>
      <c r="L9" s="283">
        <v>0.34499999999999997</v>
      </c>
      <c r="M9" s="50">
        <f t="shared" si="5"/>
        <v>5.5663117134559528</v>
      </c>
      <c r="N9" s="283">
        <v>1.391</v>
      </c>
      <c r="O9" s="50">
        <f t="shared" si="6"/>
        <v>18.064935064935064</v>
      </c>
      <c r="P9" s="283">
        <v>1.425</v>
      </c>
      <c r="Q9" s="50">
        <f t="shared" si="7"/>
        <v>30.830809173517959</v>
      </c>
      <c r="R9" s="283">
        <v>1.407</v>
      </c>
      <c r="S9" s="50">
        <f t="shared" si="7"/>
        <v>22.70087124878993</v>
      </c>
      <c r="T9" s="283">
        <v>3.3479999999999999</v>
      </c>
      <c r="U9" s="50">
        <f t="shared" si="8"/>
        <v>43.480519480519476</v>
      </c>
      <c r="V9" s="283">
        <v>1.129</v>
      </c>
      <c r="W9" s="50">
        <f t="shared" si="9"/>
        <v>24.426655127650367</v>
      </c>
      <c r="X9" s="283">
        <v>2.266</v>
      </c>
      <c r="Y9" s="50">
        <f t="shared" si="10"/>
        <v>36.56018070345273</v>
      </c>
      <c r="Z9" s="283">
        <v>0.81200000000000006</v>
      </c>
      <c r="AA9" s="50">
        <f t="shared" si="11"/>
        <v>10.545454545454545</v>
      </c>
      <c r="AB9" s="283">
        <v>0.26700000000000002</v>
      </c>
      <c r="AC9" s="50">
        <f t="shared" si="12"/>
        <v>5.7767200346170489</v>
      </c>
      <c r="AD9" s="283">
        <v>0.54600000000000004</v>
      </c>
      <c r="AE9" s="50">
        <f t="shared" si="13"/>
        <v>8.8092933204259438</v>
      </c>
      <c r="AF9" s="283">
        <v>7.7</v>
      </c>
      <c r="AG9" s="50">
        <v>100</v>
      </c>
      <c r="AH9" s="283">
        <v>4.6219999999999999</v>
      </c>
      <c r="AI9" s="50">
        <v>100</v>
      </c>
      <c r="AJ9" s="283">
        <v>6.1980000000000004</v>
      </c>
      <c r="AK9" s="50">
        <v>100</v>
      </c>
    </row>
    <row r="10" spans="1:37" ht="12.75" customHeight="1" x14ac:dyDescent="0.25">
      <c r="A10" s="3">
        <v>2007</v>
      </c>
      <c r="B10" s="283">
        <v>2</v>
      </c>
      <c r="C10" s="50">
        <f t="shared" si="0"/>
        <v>27.555800496004405</v>
      </c>
      <c r="D10" s="283">
        <v>1.323</v>
      </c>
      <c r="E10" s="50">
        <f t="shared" si="1"/>
        <v>31.107453562191395</v>
      </c>
      <c r="F10" s="283">
        <v>1.6719999999999999</v>
      </c>
      <c r="G10" s="50">
        <f t="shared" si="2"/>
        <v>28.84748102139406</v>
      </c>
      <c r="H10" s="283">
        <v>0.19600000000000001</v>
      </c>
      <c r="I10" s="50">
        <f t="shared" si="3"/>
        <v>2.7004684486084325</v>
      </c>
      <c r="J10" s="159">
        <v>0.50600000000000001</v>
      </c>
      <c r="K10" s="50">
        <f t="shared" si="4"/>
        <v>11.897484128850223</v>
      </c>
      <c r="L10" s="283">
        <v>0.34599999999999997</v>
      </c>
      <c r="M10" s="50">
        <f t="shared" si="5"/>
        <v>5.9696342305037948</v>
      </c>
      <c r="N10" s="283">
        <v>1.1040000000000001</v>
      </c>
      <c r="O10" s="50">
        <f t="shared" si="6"/>
        <v>15.210801873794436</v>
      </c>
      <c r="P10" s="283">
        <v>1.1539999999999999</v>
      </c>
      <c r="Q10" s="50">
        <f t="shared" si="7"/>
        <v>27.133787914413354</v>
      </c>
      <c r="R10" s="283">
        <v>1.129</v>
      </c>
      <c r="S10" s="50">
        <f t="shared" si="7"/>
        <v>19.478951000690131</v>
      </c>
      <c r="T10" s="283">
        <v>3.2829999999999999</v>
      </c>
      <c r="U10" s="50">
        <f t="shared" si="8"/>
        <v>45.232846514191237</v>
      </c>
      <c r="V10" s="283">
        <v>1.0960000000000001</v>
      </c>
      <c r="W10" s="50">
        <f t="shared" si="9"/>
        <v>25.77004467434752</v>
      </c>
      <c r="X10" s="283">
        <v>2.2200000000000002</v>
      </c>
      <c r="Y10" s="50">
        <f t="shared" si="10"/>
        <v>38.302277432712216</v>
      </c>
      <c r="Z10" s="283">
        <v>0.70799999999999996</v>
      </c>
      <c r="AA10" s="50">
        <f t="shared" si="11"/>
        <v>9.75475337558556</v>
      </c>
      <c r="AB10" s="283">
        <v>0.20699999999999999</v>
      </c>
      <c r="AC10" s="50">
        <f t="shared" si="12"/>
        <v>4.8671525981660002</v>
      </c>
      <c r="AD10" s="283">
        <v>0.46500000000000002</v>
      </c>
      <c r="AE10" s="50">
        <f t="shared" si="13"/>
        <v>8.0227743271221534</v>
      </c>
      <c r="AF10" s="283">
        <v>7.258</v>
      </c>
      <c r="AG10" s="50">
        <v>100</v>
      </c>
      <c r="AH10" s="283">
        <v>4.2530000000000001</v>
      </c>
      <c r="AI10" s="50">
        <v>100</v>
      </c>
      <c r="AJ10" s="283">
        <v>5.7960000000000003</v>
      </c>
      <c r="AK10" s="50">
        <v>100</v>
      </c>
    </row>
    <row r="11" spans="1:37" ht="12.75" customHeight="1" x14ac:dyDescent="0.25">
      <c r="A11" s="3">
        <v>2008</v>
      </c>
      <c r="B11" s="283">
        <v>1.806</v>
      </c>
      <c r="C11" s="50">
        <f t="shared" si="0"/>
        <v>27.580940745265732</v>
      </c>
      <c r="D11" s="283">
        <v>1.1659999999999999</v>
      </c>
      <c r="E11" s="50">
        <f t="shared" si="1"/>
        <v>29.828600665131749</v>
      </c>
      <c r="F11" s="283">
        <v>1.5</v>
      </c>
      <c r="G11" s="50">
        <f t="shared" si="2"/>
        <v>28.392958546280521</v>
      </c>
      <c r="H11" s="283">
        <v>0.20100000000000001</v>
      </c>
      <c r="I11" s="50">
        <f t="shared" si="3"/>
        <v>3.0696395846059867</v>
      </c>
      <c r="J11" s="159">
        <v>0.55400000000000005</v>
      </c>
      <c r="K11" s="50">
        <f t="shared" si="4"/>
        <v>14.172422614479407</v>
      </c>
      <c r="L11" s="283">
        <v>0.36899999999999999</v>
      </c>
      <c r="M11" s="50">
        <f t="shared" si="5"/>
        <v>6.9846678023850082</v>
      </c>
      <c r="N11" s="283">
        <v>1.004</v>
      </c>
      <c r="O11" s="50">
        <f t="shared" si="6"/>
        <v>15.332926084300549</v>
      </c>
      <c r="P11" s="283">
        <v>1.135</v>
      </c>
      <c r="Q11" s="50">
        <f t="shared" si="7"/>
        <v>29.035558966487596</v>
      </c>
      <c r="R11" s="283">
        <v>1.0669999999999999</v>
      </c>
      <c r="S11" s="50">
        <f t="shared" si="7"/>
        <v>20.196857845920878</v>
      </c>
      <c r="T11" s="283">
        <v>2.9510000000000001</v>
      </c>
      <c r="U11" s="50">
        <f t="shared" si="8"/>
        <v>45.067196090409283</v>
      </c>
      <c r="V11" s="283">
        <v>0.87</v>
      </c>
      <c r="W11" s="50">
        <f t="shared" si="9"/>
        <v>22.256331542594015</v>
      </c>
      <c r="X11" s="283">
        <v>1.954</v>
      </c>
      <c r="Y11" s="50">
        <f t="shared" si="10"/>
        <v>36.986560666288092</v>
      </c>
      <c r="Z11" s="283">
        <v>0.60599999999999998</v>
      </c>
      <c r="AA11" s="50">
        <f t="shared" si="11"/>
        <v>9.254734270006109</v>
      </c>
      <c r="AB11" s="283">
        <v>0.20499999999999999</v>
      </c>
      <c r="AC11" s="50">
        <f t="shared" si="12"/>
        <v>5.2443080071629575</v>
      </c>
      <c r="AD11" s="283">
        <v>0.41399999999999998</v>
      </c>
      <c r="AE11" s="50">
        <f t="shared" si="13"/>
        <v>7.8364565587734232</v>
      </c>
      <c r="AF11" s="283">
        <v>6.548</v>
      </c>
      <c r="AG11" s="50">
        <v>100</v>
      </c>
      <c r="AH11" s="283">
        <v>3.9089999999999998</v>
      </c>
      <c r="AI11" s="50">
        <v>100</v>
      </c>
      <c r="AJ11" s="283">
        <v>5.2830000000000004</v>
      </c>
      <c r="AK11" s="50">
        <v>100</v>
      </c>
    </row>
    <row r="12" spans="1:37" ht="12.75" customHeight="1" x14ac:dyDescent="0.25">
      <c r="A12" s="3">
        <v>2009</v>
      </c>
      <c r="B12" s="283">
        <v>1.6160000000000001</v>
      </c>
      <c r="C12" s="50">
        <f t="shared" si="0"/>
        <v>24.953675108091417</v>
      </c>
      <c r="D12" s="283">
        <v>1.1870000000000001</v>
      </c>
      <c r="E12" s="50">
        <f t="shared" si="1"/>
        <v>27.982083922677987</v>
      </c>
      <c r="F12" s="283">
        <v>1.41</v>
      </c>
      <c r="G12" s="50">
        <f t="shared" si="2"/>
        <v>26.09178386380459</v>
      </c>
      <c r="H12" s="283">
        <v>0.22600000000000001</v>
      </c>
      <c r="I12" s="50">
        <f t="shared" si="3"/>
        <v>3.4898085237801113</v>
      </c>
      <c r="J12" s="159">
        <v>0.67800000000000005</v>
      </c>
      <c r="K12" s="50">
        <f t="shared" si="4"/>
        <v>15.983026874115986</v>
      </c>
      <c r="L12" s="283">
        <v>0.44400000000000001</v>
      </c>
      <c r="M12" s="50">
        <f t="shared" si="5"/>
        <v>8.2161361954108081</v>
      </c>
      <c r="N12" s="283">
        <v>0.96499999999999997</v>
      </c>
      <c r="O12" s="50">
        <f t="shared" si="6"/>
        <v>14.901173563928349</v>
      </c>
      <c r="P12" s="283">
        <v>1.2450000000000001</v>
      </c>
      <c r="Q12" s="50">
        <f t="shared" si="7"/>
        <v>29.349363507779351</v>
      </c>
      <c r="R12" s="283">
        <v>1.099</v>
      </c>
      <c r="S12" s="50">
        <f t="shared" si="7"/>
        <v>20.336787564766841</v>
      </c>
      <c r="T12" s="283">
        <v>3.0209999999999999</v>
      </c>
      <c r="U12" s="50">
        <f t="shared" si="8"/>
        <v>46.649166151945643</v>
      </c>
      <c r="V12" s="283">
        <v>0.98299999999999998</v>
      </c>
      <c r="W12" s="50">
        <f t="shared" si="9"/>
        <v>23.173031588873172</v>
      </c>
      <c r="X12" s="283">
        <v>2.0419999999999998</v>
      </c>
      <c r="Y12" s="50">
        <f t="shared" si="10"/>
        <v>37.786824574389335</v>
      </c>
      <c r="Z12" s="283">
        <v>0.67400000000000004</v>
      </c>
      <c r="AA12" s="50">
        <f t="shared" si="11"/>
        <v>10.407659048795553</v>
      </c>
      <c r="AB12" s="283">
        <v>0.17100000000000001</v>
      </c>
      <c r="AC12" s="50">
        <f t="shared" si="12"/>
        <v>4.0311173974540315</v>
      </c>
      <c r="AD12" s="283">
        <v>0.433</v>
      </c>
      <c r="AE12" s="50">
        <f t="shared" si="13"/>
        <v>8.0125832716506284</v>
      </c>
      <c r="AF12" s="283">
        <v>6.476</v>
      </c>
      <c r="AG12" s="50">
        <v>100</v>
      </c>
      <c r="AH12" s="283">
        <v>4.242</v>
      </c>
      <c r="AI12" s="50">
        <v>100</v>
      </c>
      <c r="AJ12" s="283">
        <v>5.4039999999999999</v>
      </c>
      <c r="AK12" s="50">
        <v>100</v>
      </c>
    </row>
    <row r="13" spans="1:37" ht="12.75" customHeight="1" x14ac:dyDescent="0.25">
      <c r="A13" s="3">
        <v>2010</v>
      </c>
      <c r="B13" s="283">
        <v>1.657</v>
      </c>
      <c r="C13" s="50">
        <f t="shared" si="0"/>
        <v>25.988080301129234</v>
      </c>
      <c r="D13" s="283">
        <v>1.2030000000000001</v>
      </c>
      <c r="E13" s="50">
        <f t="shared" si="1"/>
        <v>29.755132327479593</v>
      </c>
      <c r="F13" s="283">
        <v>1.44</v>
      </c>
      <c r="G13" s="50">
        <f t="shared" si="2"/>
        <v>27.366020524515395</v>
      </c>
      <c r="H13" s="283">
        <v>0.20399999999999999</v>
      </c>
      <c r="I13" s="50">
        <f t="shared" si="3"/>
        <v>3.1994981179422828</v>
      </c>
      <c r="J13" s="159">
        <v>0.621</v>
      </c>
      <c r="K13" s="50">
        <f t="shared" si="4"/>
        <v>15.359881276279991</v>
      </c>
      <c r="L13" s="283">
        <v>0.40300000000000002</v>
      </c>
      <c r="M13" s="50">
        <f t="shared" si="5"/>
        <v>7.6586849106803507</v>
      </c>
      <c r="N13" s="283">
        <v>0.89600000000000002</v>
      </c>
      <c r="O13" s="50">
        <f t="shared" si="6"/>
        <v>14.052697616060225</v>
      </c>
      <c r="P13" s="283">
        <v>1.1839999999999999</v>
      </c>
      <c r="Q13" s="50">
        <f t="shared" si="7"/>
        <v>29.285184269107095</v>
      </c>
      <c r="R13" s="283">
        <v>1.034</v>
      </c>
      <c r="S13" s="50">
        <f t="shared" si="7"/>
        <v>19.65032307107564</v>
      </c>
      <c r="T13" s="283">
        <v>3.03</v>
      </c>
      <c r="U13" s="50">
        <f t="shared" si="8"/>
        <v>47.521957340025089</v>
      </c>
      <c r="V13" s="283">
        <v>0.88700000000000001</v>
      </c>
      <c r="W13" s="50">
        <f t="shared" si="9"/>
        <v>21.939154093494928</v>
      </c>
      <c r="X13" s="283">
        <v>2.0059999999999998</v>
      </c>
      <c r="Y13" s="50">
        <f t="shared" si="10"/>
        <v>38.122386925123521</v>
      </c>
      <c r="Z13" s="283">
        <v>0.61599999999999999</v>
      </c>
      <c r="AA13" s="50">
        <f t="shared" si="11"/>
        <v>9.6612296110414047</v>
      </c>
      <c r="AB13" s="283">
        <v>0.16800000000000001</v>
      </c>
      <c r="AC13" s="50">
        <f t="shared" si="12"/>
        <v>4.1553302003462775</v>
      </c>
      <c r="AD13" s="283">
        <v>0.40200000000000002</v>
      </c>
      <c r="AE13" s="50">
        <f t="shared" si="13"/>
        <v>7.6396807297605482</v>
      </c>
      <c r="AF13" s="283">
        <v>6.3760000000000003</v>
      </c>
      <c r="AG13" s="50">
        <v>100</v>
      </c>
      <c r="AH13" s="283">
        <v>4.0430000000000001</v>
      </c>
      <c r="AI13" s="50">
        <v>100</v>
      </c>
      <c r="AJ13" s="283">
        <v>5.2619999999999996</v>
      </c>
      <c r="AK13" s="50">
        <v>100</v>
      </c>
    </row>
    <row r="14" spans="1:37" ht="12.75" customHeight="1" x14ac:dyDescent="0.25">
      <c r="A14" s="3">
        <v>2011</v>
      </c>
      <c r="B14" s="283">
        <v>1.514</v>
      </c>
      <c r="C14" s="50">
        <f t="shared" si="0"/>
        <v>25.216522318454366</v>
      </c>
      <c r="D14" s="283">
        <v>0.92600000000000005</v>
      </c>
      <c r="E14" s="50">
        <f t="shared" si="1"/>
        <v>27.15542521994135</v>
      </c>
      <c r="F14" s="283">
        <v>1.2330000000000001</v>
      </c>
      <c r="G14" s="50">
        <f t="shared" si="2"/>
        <v>25.930599369085179</v>
      </c>
      <c r="H14" s="283">
        <v>0.22700000000000001</v>
      </c>
      <c r="I14" s="50">
        <f t="shared" si="3"/>
        <v>3.7808127914723522</v>
      </c>
      <c r="J14" s="159">
        <v>0.63200000000000001</v>
      </c>
      <c r="K14" s="50">
        <f t="shared" si="4"/>
        <v>18.533724340175954</v>
      </c>
      <c r="L14" s="283">
        <v>0.42299999999999999</v>
      </c>
      <c r="M14" s="50">
        <f t="shared" si="5"/>
        <v>8.89589905362776</v>
      </c>
      <c r="N14" s="283">
        <v>0.81399999999999995</v>
      </c>
      <c r="O14" s="50">
        <f t="shared" si="6"/>
        <v>13.557628247834778</v>
      </c>
      <c r="P14" s="283">
        <v>1.1040000000000001</v>
      </c>
      <c r="Q14" s="50">
        <f t="shared" si="7"/>
        <v>32.375366568914963</v>
      </c>
      <c r="R14" s="283">
        <v>0.95899999999999996</v>
      </c>
      <c r="S14" s="50">
        <f t="shared" si="7"/>
        <v>20.168243953732912</v>
      </c>
      <c r="T14" s="283">
        <v>2.887</v>
      </c>
      <c r="U14" s="50">
        <f t="shared" si="8"/>
        <v>48.084610259826789</v>
      </c>
      <c r="V14" s="283">
        <v>0.6</v>
      </c>
      <c r="W14" s="50">
        <f t="shared" si="9"/>
        <v>17.595307917888562</v>
      </c>
      <c r="X14" s="283">
        <v>1.7829999999999999</v>
      </c>
      <c r="Y14" s="50">
        <f t="shared" si="10"/>
        <v>37.497371188222921</v>
      </c>
      <c r="Z14" s="283">
        <v>0.58699999999999997</v>
      </c>
      <c r="AA14" s="50">
        <f t="shared" si="11"/>
        <v>9.7768154563624261</v>
      </c>
      <c r="AB14" s="283">
        <v>0.184</v>
      </c>
      <c r="AC14" s="50">
        <f t="shared" si="12"/>
        <v>5.3958944281524923</v>
      </c>
      <c r="AD14" s="283">
        <v>0.39100000000000001</v>
      </c>
      <c r="AE14" s="50">
        <f t="shared" si="13"/>
        <v>8.2229232386961097</v>
      </c>
      <c r="AF14" s="283">
        <v>6.0039999999999996</v>
      </c>
      <c r="AG14" s="50">
        <v>100</v>
      </c>
      <c r="AH14" s="283">
        <v>3.41</v>
      </c>
      <c r="AI14" s="50">
        <v>100</v>
      </c>
      <c r="AJ14" s="283">
        <v>4.7549999999999999</v>
      </c>
      <c r="AK14" s="50">
        <v>100</v>
      </c>
    </row>
    <row r="15" spans="1:37" ht="12.75" customHeight="1" x14ac:dyDescent="0.25">
      <c r="A15" s="3" t="s">
        <v>79</v>
      </c>
      <c r="B15" s="283">
        <v>1.478</v>
      </c>
      <c r="C15" s="50">
        <f t="shared" si="0"/>
        <v>26.122304701307879</v>
      </c>
      <c r="D15" s="283">
        <v>0.93300000000000005</v>
      </c>
      <c r="E15" s="50">
        <f t="shared" si="1"/>
        <v>27.027809965237541</v>
      </c>
      <c r="F15" s="283">
        <v>1.216</v>
      </c>
      <c r="G15" s="50">
        <f t="shared" si="2"/>
        <v>26.52126499454744</v>
      </c>
      <c r="H15" s="283">
        <v>0.22900000000000001</v>
      </c>
      <c r="I15" s="50">
        <f t="shared" si="3"/>
        <v>4.0473665606221276</v>
      </c>
      <c r="J15" s="159">
        <v>0.59899999999999998</v>
      </c>
      <c r="K15" s="50">
        <f t="shared" si="4"/>
        <v>17.352259559675552</v>
      </c>
      <c r="L15" s="283">
        <v>0.40899999999999997</v>
      </c>
      <c r="M15" s="50">
        <f t="shared" si="5"/>
        <v>8.9203925845147225</v>
      </c>
      <c r="N15" s="283">
        <v>0.88900000000000001</v>
      </c>
      <c r="O15" s="50">
        <f t="shared" si="6"/>
        <v>15.712265818310357</v>
      </c>
      <c r="P15" s="283">
        <v>1.171</v>
      </c>
      <c r="Q15" s="50">
        <f t="shared" si="7"/>
        <v>33.922363847045197</v>
      </c>
      <c r="R15" s="283">
        <v>1.026</v>
      </c>
      <c r="S15" s="50">
        <f t="shared" si="7"/>
        <v>22.3773173391494</v>
      </c>
      <c r="T15" s="283">
        <v>2.5830000000000002</v>
      </c>
      <c r="U15" s="50">
        <f t="shared" si="8"/>
        <v>45.652173913043484</v>
      </c>
      <c r="V15" s="283">
        <v>0.58299999999999996</v>
      </c>
      <c r="W15" s="50">
        <f t="shared" si="9"/>
        <v>16.888760139049825</v>
      </c>
      <c r="X15" s="283">
        <v>1.607</v>
      </c>
      <c r="Y15" s="50">
        <f t="shared" si="10"/>
        <v>35.049073064340242</v>
      </c>
      <c r="Z15" s="283">
        <v>0.51500000000000001</v>
      </c>
      <c r="AA15" s="50">
        <f t="shared" si="11"/>
        <v>9.1021562389536932</v>
      </c>
      <c r="AB15" s="283">
        <v>0.189</v>
      </c>
      <c r="AC15" s="50">
        <f t="shared" si="12"/>
        <v>5.4750869061413674</v>
      </c>
      <c r="AD15" s="283">
        <v>0.35599999999999998</v>
      </c>
      <c r="AE15" s="50">
        <f t="shared" si="13"/>
        <v>7.7644492911668488</v>
      </c>
      <c r="AF15" s="283">
        <v>5.6580000000000004</v>
      </c>
      <c r="AG15" s="50">
        <v>100</v>
      </c>
      <c r="AH15" s="283">
        <v>3.452</v>
      </c>
      <c r="AI15" s="50">
        <v>100</v>
      </c>
      <c r="AJ15" s="283">
        <v>4.585</v>
      </c>
      <c r="AK15" s="50">
        <v>100</v>
      </c>
    </row>
    <row r="16" spans="1:37" ht="12.75" customHeight="1" x14ac:dyDescent="0.25">
      <c r="A16" s="3" t="s">
        <v>80</v>
      </c>
      <c r="B16" s="283">
        <v>1.23</v>
      </c>
      <c r="C16" s="50">
        <f t="shared" si="0"/>
        <v>24.184034604797482</v>
      </c>
      <c r="D16" s="283">
        <v>0.88100000000000001</v>
      </c>
      <c r="E16" s="50">
        <f t="shared" si="1"/>
        <v>24.574616457461644</v>
      </c>
      <c r="F16" s="283">
        <v>1.06</v>
      </c>
      <c r="G16" s="50">
        <f t="shared" si="2"/>
        <v>24.334251606978881</v>
      </c>
      <c r="H16" s="283">
        <v>0.3</v>
      </c>
      <c r="I16" s="50">
        <f t="shared" si="3"/>
        <v>5.8985450255603613</v>
      </c>
      <c r="J16" s="159">
        <v>0.75</v>
      </c>
      <c r="K16" s="50">
        <f t="shared" si="4"/>
        <v>20.920502092050206</v>
      </c>
      <c r="L16" s="283">
        <v>0.51900000000000002</v>
      </c>
      <c r="M16" s="50">
        <f t="shared" si="5"/>
        <v>11.914600550964188</v>
      </c>
      <c r="N16" s="283">
        <v>0.85199999999999998</v>
      </c>
      <c r="O16" s="50">
        <f t="shared" si="6"/>
        <v>16.751867872591426</v>
      </c>
      <c r="P16" s="283">
        <v>1.2949999999999999</v>
      </c>
      <c r="Q16" s="50">
        <f t="shared" si="7"/>
        <v>36.122733612273365</v>
      </c>
      <c r="R16" s="283">
        <v>1.0680000000000001</v>
      </c>
      <c r="S16" s="50">
        <f t="shared" si="7"/>
        <v>24.517906336088156</v>
      </c>
      <c r="T16" s="283">
        <v>2.1829999999999998</v>
      </c>
      <c r="U16" s="50">
        <f t="shared" si="8"/>
        <v>42.92174596932756</v>
      </c>
      <c r="V16" s="283">
        <v>0.52400000000000002</v>
      </c>
      <c r="W16" s="50">
        <f t="shared" si="9"/>
        <v>14.616457461645746</v>
      </c>
      <c r="X16" s="283">
        <v>1.3779999999999999</v>
      </c>
      <c r="Y16" s="50">
        <f t="shared" si="10"/>
        <v>31.634527089072538</v>
      </c>
      <c r="Z16" s="283">
        <v>0.52100000000000002</v>
      </c>
      <c r="AA16" s="50">
        <f t="shared" si="11"/>
        <v>10.24380652772316</v>
      </c>
      <c r="AB16" s="283">
        <v>0.13400000000000001</v>
      </c>
      <c r="AC16" s="50">
        <f t="shared" si="12"/>
        <v>3.7377963737796378</v>
      </c>
      <c r="AD16" s="283">
        <v>0.33200000000000002</v>
      </c>
      <c r="AE16" s="50">
        <f t="shared" si="13"/>
        <v>7.6216712580348958</v>
      </c>
      <c r="AF16" s="283">
        <v>5.0860000000000003</v>
      </c>
      <c r="AG16" s="50">
        <v>100</v>
      </c>
      <c r="AH16" s="283">
        <v>3.585</v>
      </c>
      <c r="AI16" s="50">
        <v>100</v>
      </c>
      <c r="AJ16" s="283">
        <v>4.3559999999999999</v>
      </c>
      <c r="AK16" s="50">
        <v>100</v>
      </c>
    </row>
    <row r="17" spans="1:37" s="58" customFormat="1" ht="12.75" customHeight="1" x14ac:dyDescent="0.25">
      <c r="A17" s="3">
        <v>2013</v>
      </c>
      <c r="B17" s="283">
        <v>1.04</v>
      </c>
      <c r="C17" s="50">
        <f t="shared" si="0"/>
        <v>25.32261991721451</v>
      </c>
      <c r="D17" s="283">
        <v>0.68200000000000005</v>
      </c>
      <c r="E17" s="50">
        <f t="shared" si="1"/>
        <v>25.166051660516608</v>
      </c>
      <c r="F17" s="283">
        <v>0.86899999999999999</v>
      </c>
      <c r="G17" s="50">
        <f t="shared" si="2"/>
        <v>25.283677625836486</v>
      </c>
      <c r="H17" s="283">
        <v>0.24399999999999999</v>
      </c>
      <c r="I17" s="50">
        <f t="shared" si="3"/>
        <v>5.9410762113464815</v>
      </c>
      <c r="J17" s="159">
        <v>0.54200000000000004</v>
      </c>
      <c r="K17" s="50">
        <f t="shared" si="4"/>
        <v>20</v>
      </c>
      <c r="L17" s="283">
        <v>0.38600000000000001</v>
      </c>
      <c r="M17" s="50">
        <f t="shared" si="5"/>
        <v>11.230724469013676</v>
      </c>
      <c r="N17" s="283">
        <v>0.63200000000000001</v>
      </c>
      <c r="O17" s="50">
        <f t="shared" si="6"/>
        <v>15.38836133430728</v>
      </c>
      <c r="P17" s="283">
        <v>1.054</v>
      </c>
      <c r="Q17" s="50">
        <f t="shared" si="7"/>
        <v>38.892988929889299</v>
      </c>
      <c r="R17" s="283">
        <v>0.83199999999999996</v>
      </c>
      <c r="S17" s="50">
        <f t="shared" si="7"/>
        <v>24.207157404713413</v>
      </c>
      <c r="T17" s="283">
        <v>1.704</v>
      </c>
      <c r="U17" s="50">
        <f t="shared" si="8"/>
        <v>41.490138787436081</v>
      </c>
      <c r="V17" s="283">
        <v>0.32300000000000001</v>
      </c>
      <c r="W17" s="50">
        <f t="shared" si="9"/>
        <v>11.918819188191883</v>
      </c>
      <c r="X17" s="283">
        <v>1.046</v>
      </c>
      <c r="Y17" s="50">
        <f t="shared" si="10"/>
        <v>30.433517602560372</v>
      </c>
      <c r="Z17" s="283">
        <v>0.48699999999999999</v>
      </c>
      <c r="AA17" s="50">
        <f t="shared" si="11"/>
        <v>11.857803749695641</v>
      </c>
      <c r="AB17" s="283">
        <v>0.109</v>
      </c>
      <c r="AC17" s="50">
        <f t="shared" si="12"/>
        <v>4.0221402214022142</v>
      </c>
      <c r="AD17" s="283">
        <v>0.30499999999999999</v>
      </c>
      <c r="AE17" s="50">
        <f t="shared" si="13"/>
        <v>8.8740180389874901</v>
      </c>
      <c r="AF17" s="283">
        <v>4.1070000000000002</v>
      </c>
      <c r="AG17" s="50">
        <v>100</v>
      </c>
      <c r="AH17" s="283">
        <v>2.71</v>
      </c>
      <c r="AI17" s="50">
        <v>100</v>
      </c>
      <c r="AJ17" s="283">
        <v>3.4369999999999998</v>
      </c>
      <c r="AK17" s="50">
        <v>100</v>
      </c>
    </row>
    <row r="18" spans="1:37" s="58" customFormat="1" ht="12.75" customHeight="1" x14ac:dyDescent="0.25">
      <c r="A18" s="3">
        <v>2014</v>
      </c>
      <c r="B18" s="283">
        <v>1.095</v>
      </c>
      <c r="C18" s="50">
        <f t="shared" si="0"/>
        <v>25.358962482630847</v>
      </c>
      <c r="D18" s="283">
        <v>0.753</v>
      </c>
      <c r="E18" s="50">
        <f t="shared" si="1"/>
        <v>28.086534875046627</v>
      </c>
      <c r="F18" s="283">
        <v>0.93</v>
      </c>
      <c r="G18" s="50">
        <f t="shared" si="2"/>
        <v>26.412950866231188</v>
      </c>
      <c r="H18" s="283">
        <v>0.218</v>
      </c>
      <c r="I18" s="50">
        <f t="shared" si="3"/>
        <v>5.0486336266790186</v>
      </c>
      <c r="J18" s="159">
        <v>0.50900000000000001</v>
      </c>
      <c r="K18" s="50">
        <f t="shared" si="4"/>
        <v>18.985453189108544</v>
      </c>
      <c r="L18" s="283">
        <v>0.35899999999999999</v>
      </c>
      <c r="M18" s="50">
        <f t="shared" si="5"/>
        <v>10.195967054813973</v>
      </c>
      <c r="N18" s="283">
        <v>0.63800000000000001</v>
      </c>
      <c r="O18" s="50">
        <f t="shared" si="6"/>
        <v>14.775358962482631</v>
      </c>
      <c r="P18" s="283">
        <v>1.052</v>
      </c>
      <c r="Q18" s="50">
        <f t="shared" si="7"/>
        <v>39.239089891831405</v>
      </c>
      <c r="R18" s="283">
        <v>0.83499999999999996</v>
      </c>
      <c r="S18" s="50">
        <f t="shared" si="7"/>
        <v>23.714853734734451</v>
      </c>
      <c r="T18" s="283">
        <v>1.8320000000000001</v>
      </c>
      <c r="U18" s="50">
        <f t="shared" si="8"/>
        <v>42.427049559981477</v>
      </c>
      <c r="V18" s="283">
        <v>0.27900000000000003</v>
      </c>
      <c r="W18" s="50">
        <f t="shared" si="9"/>
        <v>10.40656471465871</v>
      </c>
      <c r="X18" s="283">
        <v>1.079</v>
      </c>
      <c r="Y18" s="50">
        <f t="shared" si="10"/>
        <v>30.644703209315534</v>
      </c>
      <c r="Z18" s="283">
        <v>0.53500000000000003</v>
      </c>
      <c r="AA18" s="50">
        <f t="shared" si="11"/>
        <v>12.389995368226032</v>
      </c>
      <c r="AB18" s="283">
        <v>8.8999999999999996E-2</v>
      </c>
      <c r="AC18" s="50">
        <f t="shared" si="12"/>
        <v>3.3196568444610222</v>
      </c>
      <c r="AD18" s="283">
        <v>0.318</v>
      </c>
      <c r="AE18" s="50">
        <f t="shared" si="13"/>
        <v>9.0315251349048573</v>
      </c>
      <c r="AF18" s="283">
        <v>4.3179999999999996</v>
      </c>
      <c r="AG18" s="50">
        <v>100</v>
      </c>
      <c r="AH18" s="283">
        <v>2.681</v>
      </c>
      <c r="AI18" s="50">
        <v>100</v>
      </c>
      <c r="AJ18" s="283">
        <v>3.5209999999999999</v>
      </c>
      <c r="AK18" s="50">
        <v>100</v>
      </c>
    </row>
    <row r="19" spans="1:37" s="58" customFormat="1" ht="12.75" customHeight="1" x14ac:dyDescent="0.25">
      <c r="A19" s="3">
        <v>2015</v>
      </c>
      <c r="B19" s="283">
        <v>1.0289999999999999</v>
      </c>
      <c r="C19" s="50">
        <f t="shared" si="0"/>
        <v>28.488372093023251</v>
      </c>
      <c r="D19" s="283">
        <v>0.77400000000000002</v>
      </c>
      <c r="E19" s="50">
        <f t="shared" si="1"/>
        <v>29.508196721311474</v>
      </c>
      <c r="F19" s="283">
        <v>0.90800000000000003</v>
      </c>
      <c r="G19" s="50">
        <f t="shared" si="2"/>
        <v>28.954081632653061</v>
      </c>
      <c r="H19" s="283">
        <v>0.20499999999999999</v>
      </c>
      <c r="I19" s="50">
        <f t="shared" si="3"/>
        <v>5.6755260243632328</v>
      </c>
      <c r="J19" s="159">
        <v>0.52400000000000002</v>
      </c>
      <c r="K19" s="50">
        <f t="shared" si="4"/>
        <v>19.977125428898209</v>
      </c>
      <c r="L19" s="283">
        <v>0.35699999999999998</v>
      </c>
      <c r="M19" s="50">
        <f t="shared" si="5"/>
        <v>11.383928571428569</v>
      </c>
      <c r="N19" s="283">
        <v>0.64</v>
      </c>
      <c r="O19" s="50">
        <f t="shared" si="6"/>
        <v>17.718715393133998</v>
      </c>
      <c r="P19" s="283">
        <v>0.94399999999999995</v>
      </c>
      <c r="Q19" s="50">
        <f t="shared" si="7"/>
        <v>35.989325200152493</v>
      </c>
      <c r="R19" s="283">
        <v>0.78600000000000003</v>
      </c>
      <c r="S19" s="50">
        <f t="shared" si="7"/>
        <v>25.063775510204085</v>
      </c>
      <c r="T19" s="283">
        <v>1.355</v>
      </c>
      <c r="U19" s="50">
        <f t="shared" si="8"/>
        <v>37.513842746400883</v>
      </c>
      <c r="V19" s="283">
        <v>0.25800000000000001</v>
      </c>
      <c r="W19" s="50">
        <f t="shared" si="9"/>
        <v>9.8360655737704921</v>
      </c>
      <c r="X19" s="283">
        <v>0.82799999999999996</v>
      </c>
      <c r="Y19" s="50">
        <f t="shared" si="10"/>
        <v>26.403061224489793</v>
      </c>
      <c r="Z19" s="283">
        <v>0.38200000000000001</v>
      </c>
      <c r="AA19" s="50">
        <f t="shared" si="11"/>
        <v>10.575858250276855</v>
      </c>
      <c r="AB19" s="283">
        <v>0.123</v>
      </c>
      <c r="AC19" s="50">
        <f t="shared" si="12"/>
        <v>4.6892870758673277</v>
      </c>
      <c r="AD19" s="283">
        <v>0.25800000000000001</v>
      </c>
      <c r="AE19" s="50">
        <f t="shared" si="13"/>
        <v>8.2270408163265305</v>
      </c>
      <c r="AF19" s="283">
        <v>3.6120000000000001</v>
      </c>
      <c r="AG19" s="50">
        <v>100</v>
      </c>
      <c r="AH19" s="283">
        <v>2.6230000000000002</v>
      </c>
      <c r="AI19" s="50">
        <v>100</v>
      </c>
      <c r="AJ19" s="283">
        <v>3.1360000000000001</v>
      </c>
      <c r="AK19" s="50">
        <v>100</v>
      </c>
    </row>
    <row r="20" spans="1:37" s="58" customFormat="1" ht="12.75" customHeight="1" x14ac:dyDescent="0.25">
      <c r="A20" s="3">
        <v>2016</v>
      </c>
      <c r="B20" s="283">
        <v>0.96</v>
      </c>
      <c r="C20" s="50">
        <f t="shared" si="0"/>
        <v>28.285209192692985</v>
      </c>
      <c r="D20" s="283">
        <v>0.753</v>
      </c>
      <c r="E20" s="50">
        <f t="shared" si="1"/>
        <v>32.234589041095887</v>
      </c>
      <c r="F20" s="283">
        <v>0.876</v>
      </c>
      <c r="G20" s="50">
        <f t="shared" si="2"/>
        <v>29.684852592341578</v>
      </c>
      <c r="H20" s="283">
        <v>0.19800000000000001</v>
      </c>
      <c r="I20" s="50">
        <f t="shared" si="3"/>
        <v>5.833824395992929</v>
      </c>
      <c r="J20" s="159">
        <v>0.45900000000000002</v>
      </c>
      <c r="K20" s="50">
        <f t="shared" si="4"/>
        <v>19.648972602739729</v>
      </c>
      <c r="L20" s="283">
        <v>0.32700000000000001</v>
      </c>
      <c r="M20" s="50">
        <f t="shared" si="5"/>
        <v>11.080989495086412</v>
      </c>
      <c r="N20" s="283">
        <v>0.56799999999999995</v>
      </c>
      <c r="O20" s="50">
        <f t="shared" si="6"/>
        <v>16.735415439010016</v>
      </c>
      <c r="P20" s="283">
        <v>0.83</v>
      </c>
      <c r="Q20" s="50">
        <f t="shared" si="7"/>
        <v>35.530821917808218</v>
      </c>
      <c r="R20" s="283">
        <v>0.69499999999999995</v>
      </c>
      <c r="S20" s="50">
        <f t="shared" si="7"/>
        <v>23.551338529312098</v>
      </c>
      <c r="T20" s="283">
        <v>1.391</v>
      </c>
      <c r="U20" s="50">
        <f t="shared" si="8"/>
        <v>40.984089569829109</v>
      </c>
      <c r="V20" s="283">
        <v>0.23100000000000001</v>
      </c>
      <c r="W20" s="50">
        <f t="shared" si="9"/>
        <v>9.8886986301369877</v>
      </c>
      <c r="X20" s="283">
        <v>0.85899999999999999</v>
      </c>
      <c r="Y20" s="50">
        <f t="shared" si="10"/>
        <v>29.108776685869199</v>
      </c>
      <c r="Z20" s="283">
        <v>0.27700000000000002</v>
      </c>
      <c r="AA20" s="50">
        <f t="shared" si="11"/>
        <v>8.1614614024749557</v>
      </c>
      <c r="AB20" s="283">
        <v>6.2E-2</v>
      </c>
      <c r="AC20" s="50">
        <f t="shared" si="12"/>
        <v>2.654109589041096</v>
      </c>
      <c r="AD20" s="283">
        <v>0.19400000000000001</v>
      </c>
      <c r="AE20" s="50">
        <f t="shared" si="13"/>
        <v>6.5740426973907153</v>
      </c>
      <c r="AF20" s="283">
        <v>3.3940000000000001</v>
      </c>
      <c r="AG20" s="50">
        <v>100</v>
      </c>
      <c r="AH20" s="283">
        <v>2.3359999999999999</v>
      </c>
      <c r="AI20" s="50">
        <v>100</v>
      </c>
      <c r="AJ20" s="283">
        <v>2.9510000000000001</v>
      </c>
      <c r="AK20" s="50">
        <v>100</v>
      </c>
    </row>
    <row r="21" spans="1:37" s="58" customFormat="1" ht="12.75" customHeight="1" x14ac:dyDescent="0.25">
      <c r="A21" s="3">
        <v>2017</v>
      </c>
      <c r="B21" s="283">
        <v>1.08</v>
      </c>
      <c r="C21" s="50">
        <f t="shared" si="0"/>
        <v>29.24451665312754</v>
      </c>
      <c r="D21" s="283">
        <v>0.74299999999999999</v>
      </c>
      <c r="E21" s="50">
        <f t="shared" si="1"/>
        <v>31.010016694490815</v>
      </c>
      <c r="F21" s="283">
        <v>0.93</v>
      </c>
      <c r="G21" s="50">
        <f t="shared" si="2"/>
        <v>29.922779922779924</v>
      </c>
      <c r="H21" s="283">
        <v>0.188</v>
      </c>
      <c r="I21" s="50">
        <f t="shared" si="3"/>
        <v>5.0907121581370163</v>
      </c>
      <c r="J21" s="159">
        <v>0.45100000000000001</v>
      </c>
      <c r="K21" s="50">
        <f t="shared" si="4"/>
        <v>18.823038397328883</v>
      </c>
      <c r="L21" s="283">
        <v>0.31</v>
      </c>
      <c r="M21" s="50">
        <f t="shared" si="5"/>
        <v>9.974259974259974</v>
      </c>
      <c r="N21" s="283">
        <v>0.66100000000000003</v>
      </c>
      <c r="O21" s="50">
        <f t="shared" si="6"/>
        <v>17.898727321960468</v>
      </c>
      <c r="P21" s="283">
        <v>0.92400000000000004</v>
      </c>
      <c r="Q21" s="50">
        <f t="shared" si="7"/>
        <v>38.56427378964942</v>
      </c>
      <c r="R21" s="283">
        <v>0.78400000000000003</v>
      </c>
      <c r="S21" s="50">
        <f t="shared" si="7"/>
        <v>25.225225225225223</v>
      </c>
      <c r="T21" s="283">
        <v>1.476</v>
      </c>
      <c r="U21" s="50">
        <f t="shared" si="8"/>
        <v>39.967506092607636</v>
      </c>
      <c r="V21" s="283">
        <v>0.21299999999999999</v>
      </c>
      <c r="W21" s="50">
        <f t="shared" si="9"/>
        <v>8.889816360601003</v>
      </c>
      <c r="X21" s="283">
        <v>0.89400000000000002</v>
      </c>
      <c r="Y21" s="50">
        <f t="shared" si="10"/>
        <v>28.764478764478763</v>
      </c>
      <c r="Z21" s="283">
        <v>0.28699999999999998</v>
      </c>
      <c r="AA21" s="50">
        <f t="shared" si="11"/>
        <v>7.77145951800704</v>
      </c>
      <c r="AB21" s="283">
        <v>6.5000000000000002E-2</v>
      </c>
      <c r="AC21" s="50">
        <f t="shared" si="12"/>
        <v>2.7128547579298834</v>
      </c>
      <c r="AD21" s="283">
        <v>0.189</v>
      </c>
      <c r="AE21" s="50">
        <f t="shared" si="13"/>
        <v>6.0810810810810807</v>
      </c>
      <c r="AF21" s="283">
        <v>3.6930000000000001</v>
      </c>
      <c r="AG21" s="50">
        <v>100</v>
      </c>
      <c r="AH21" s="283">
        <v>2.3959999999999999</v>
      </c>
      <c r="AI21" s="50">
        <v>100</v>
      </c>
      <c r="AJ21" s="283">
        <v>3.1080000000000001</v>
      </c>
      <c r="AK21" s="50">
        <v>100</v>
      </c>
    </row>
    <row r="22" spans="1:37" s="58" customFormat="1" ht="12.75" customHeight="1" x14ac:dyDescent="0.25">
      <c r="A22" s="3">
        <v>2018</v>
      </c>
      <c r="B22" s="283">
        <v>0.878</v>
      </c>
      <c r="C22" s="50">
        <f t="shared" si="0"/>
        <v>28.910108659861706</v>
      </c>
      <c r="D22" s="283">
        <v>0.78500000000000003</v>
      </c>
      <c r="E22" s="50">
        <f t="shared" si="1"/>
        <v>32.586135325861356</v>
      </c>
      <c r="F22" s="283">
        <v>0.84399999999999997</v>
      </c>
      <c r="G22" s="50">
        <f t="shared" si="2"/>
        <v>30.546507419471592</v>
      </c>
      <c r="H22" s="283">
        <v>0.20399999999999999</v>
      </c>
      <c r="I22" s="50">
        <f t="shared" si="3"/>
        <v>6.7171550872571606</v>
      </c>
      <c r="J22" s="159">
        <v>0.41699999999999998</v>
      </c>
      <c r="K22" s="50">
        <f t="shared" si="4"/>
        <v>17.310087173100872</v>
      </c>
      <c r="L22" s="283">
        <v>0.30099999999999999</v>
      </c>
      <c r="M22" s="50">
        <f t="shared" si="5"/>
        <v>10.893955845095912</v>
      </c>
      <c r="N22" s="283">
        <v>0.56499999999999995</v>
      </c>
      <c r="O22" s="50">
        <f t="shared" si="6"/>
        <v>18.603885413236746</v>
      </c>
      <c r="P22" s="283">
        <v>0.92900000000000005</v>
      </c>
      <c r="Q22" s="50">
        <f t="shared" si="7"/>
        <v>38.563719385637199</v>
      </c>
      <c r="R22" s="283">
        <v>0.74199999999999999</v>
      </c>
      <c r="S22" s="50">
        <f t="shared" si="7"/>
        <v>26.854867897213175</v>
      </c>
      <c r="T22" s="283">
        <v>1.1579999999999999</v>
      </c>
      <c r="U22" s="50">
        <f t="shared" si="8"/>
        <v>38.129733289430355</v>
      </c>
      <c r="V22" s="283">
        <v>0.21</v>
      </c>
      <c r="W22" s="50">
        <f t="shared" si="9"/>
        <v>8.7173100871731002</v>
      </c>
      <c r="X22" s="283">
        <v>0.72</v>
      </c>
      <c r="Y22" s="50">
        <f t="shared" si="10"/>
        <v>26.058631921824105</v>
      </c>
      <c r="Z22" s="283">
        <v>0.23100000000000001</v>
      </c>
      <c r="AA22" s="50">
        <f t="shared" si="11"/>
        <v>7.6061903193941394</v>
      </c>
      <c r="AB22" s="283">
        <v>6.9000000000000006E-2</v>
      </c>
      <c r="AC22" s="50">
        <f t="shared" si="12"/>
        <v>2.8642590286425906</v>
      </c>
      <c r="AD22" s="283">
        <v>0.156</v>
      </c>
      <c r="AE22" s="50">
        <f t="shared" si="13"/>
        <v>5.6460369163952233</v>
      </c>
      <c r="AF22" s="283">
        <v>3.0369999999999999</v>
      </c>
      <c r="AG22" s="50">
        <v>100</v>
      </c>
      <c r="AH22" s="283">
        <v>2.4089999999999998</v>
      </c>
      <c r="AI22" s="50">
        <v>100</v>
      </c>
      <c r="AJ22" s="283">
        <v>2.7629999999999999</v>
      </c>
      <c r="AK22" s="50">
        <v>100</v>
      </c>
    </row>
    <row r="23" spans="1:37" s="58" customFormat="1" ht="12.75" customHeight="1" x14ac:dyDescent="0.25">
      <c r="A23" s="3">
        <v>2019</v>
      </c>
      <c r="B23" s="283">
        <v>0.80300000000000005</v>
      </c>
      <c r="C23" s="50">
        <f t="shared" ref="C23" si="14">B23/AF23*100</f>
        <v>31.354939476766891</v>
      </c>
      <c r="D23" s="283">
        <v>0.61799999999999999</v>
      </c>
      <c r="E23" s="50">
        <f t="shared" ref="E23" si="15">D23/AH23*100</f>
        <v>33.243679397525547</v>
      </c>
      <c r="F23" s="283">
        <v>0.72299999999999998</v>
      </c>
      <c r="G23" s="50">
        <f t="shared" ref="G23" si="16">F23/AJ23*100</f>
        <v>31.977001326846526</v>
      </c>
      <c r="H23" s="283">
        <v>0.14199999999999999</v>
      </c>
      <c r="I23" s="50">
        <f t="shared" ref="I23" si="17">H23/AF23*100</f>
        <v>5.5447090980085898</v>
      </c>
      <c r="J23" s="159">
        <v>0.32400000000000001</v>
      </c>
      <c r="K23" s="50">
        <f t="shared" ref="K23" si="18">J23/AH23*100</f>
        <v>17.428725121032816</v>
      </c>
      <c r="L23" s="283">
        <v>0.22700000000000001</v>
      </c>
      <c r="M23" s="50">
        <f t="shared" ref="M23" si="19">L23/AJ23*100</f>
        <v>10.039805395842547</v>
      </c>
      <c r="N23" s="283">
        <v>0.48</v>
      </c>
      <c r="O23" s="50">
        <f t="shared" ref="O23" si="20">N23/AF23*100</f>
        <v>18.742678641155798</v>
      </c>
      <c r="P23" s="283">
        <v>0.68899999999999995</v>
      </c>
      <c r="Q23" s="50">
        <f t="shared" ref="Q23" si="21">P23/AH23*100</f>
        <v>37.06293706293706</v>
      </c>
      <c r="R23" s="283">
        <v>0.57899999999999996</v>
      </c>
      <c r="S23" s="50">
        <f t="shared" ref="S23" si="22">R23/AJ23*100</f>
        <v>25.608137992038916</v>
      </c>
      <c r="T23" s="283">
        <v>0.90700000000000003</v>
      </c>
      <c r="U23" s="50">
        <f t="shared" ref="U23" si="23">T23/AF23*100</f>
        <v>35.415853182350645</v>
      </c>
      <c r="V23" s="283">
        <v>0.156</v>
      </c>
      <c r="W23" s="50">
        <f t="shared" ref="W23" si="24">V23/AH23*100</f>
        <v>8.3916083916083917</v>
      </c>
      <c r="X23" s="283">
        <v>0.57399999999999995</v>
      </c>
      <c r="Y23" s="50">
        <f t="shared" ref="Y23" si="25">X23/AJ23*100</f>
        <v>25.386996904024766</v>
      </c>
      <c r="Z23" s="283">
        <v>0.22800000000000001</v>
      </c>
      <c r="AA23" s="50">
        <f t="shared" ref="AA23" si="26">Z23/AF23*100</f>
        <v>8.9027723545490041</v>
      </c>
      <c r="AB23" s="283">
        <v>7.2999999999999995E-2</v>
      </c>
      <c r="AC23" s="50">
        <f t="shared" ref="AC23" si="27">AB23/AH23*100</f>
        <v>3.9268423883808494</v>
      </c>
      <c r="AD23" s="283">
        <v>0.157</v>
      </c>
      <c r="AE23" s="50">
        <f t="shared" ref="AE23" si="28">AD23/AJ23*100</f>
        <v>6.9438301636444049</v>
      </c>
      <c r="AF23" s="283">
        <v>2.5609999999999999</v>
      </c>
      <c r="AG23" s="50">
        <v>100</v>
      </c>
      <c r="AH23" s="283">
        <v>1.859</v>
      </c>
      <c r="AI23" s="50">
        <v>100</v>
      </c>
      <c r="AJ23" s="283">
        <v>2.2610000000000001</v>
      </c>
      <c r="AK23" s="50">
        <v>100</v>
      </c>
    </row>
    <row r="24" spans="1:37" s="58" customFormat="1" ht="12.75" customHeight="1" x14ac:dyDescent="0.3">
      <c r="A24" s="45" t="s">
        <v>372</v>
      </c>
      <c r="B24" s="277" t="s">
        <v>29</v>
      </c>
      <c r="C24" s="277" t="s">
        <v>29</v>
      </c>
      <c r="D24" s="277" t="s">
        <v>29</v>
      </c>
      <c r="E24" s="277" t="s">
        <v>29</v>
      </c>
      <c r="F24" s="277" t="s">
        <v>29</v>
      </c>
      <c r="G24" s="277" t="s">
        <v>29</v>
      </c>
      <c r="H24" s="277" t="s">
        <v>29</v>
      </c>
      <c r="I24" s="277" t="s">
        <v>29</v>
      </c>
      <c r="J24" s="277" t="s">
        <v>29</v>
      </c>
      <c r="K24" s="277" t="s">
        <v>29</v>
      </c>
      <c r="L24" s="277" t="s">
        <v>29</v>
      </c>
      <c r="M24" s="277" t="s">
        <v>29</v>
      </c>
      <c r="N24" s="277" t="s">
        <v>29</v>
      </c>
      <c r="O24" s="277" t="s">
        <v>29</v>
      </c>
      <c r="P24" s="277" t="s">
        <v>29</v>
      </c>
      <c r="Q24" s="277" t="s">
        <v>29</v>
      </c>
      <c r="R24" s="277" t="s">
        <v>29</v>
      </c>
      <c r="S24" s="277" t="s">
        <v>29</v>
      </c>
      <c r="T24" s="277" t="s">
        <v>29</v>
      </c>
      <c r="U24" s="277" t="s">
        <v>29</v>
      </c>
      <c r="V24" s="277" t="s">
        <v>29</v>
      </c>
      <c r="W24" s="277" t="s">
        <v>29</v>
      </c>
      <c r="X24" s="277" t="s">
        <v>29</v>
      </c>
      <c r="Y24" s="277" t="s">
        <v>29</v>
      </c>
      <c r="Z24" s="277" t="s">
        <v>29</v>
      </c>
      <c r="AA24" s="277" t="s">
        <v>29</v>
      </c>
      <c r="AB24" s="277" t="s">
        <v>29</v>
      </c>
      <c r="AC24" s="277" t="s">
        <v>29</v>
      </c>
      <c r="AD24" s="277" t="s">
        <v>29</v>
      </c>
      <c r="AE24" s="277" t="s">
        <v>29</v>
      </c>
      <c r="AF24" s="277" t="s">
        <v>29</v>
      </c>
      <c r="AG24" s="277" t="s">
        <v>29</v>
      </c>
      <c r="AH24" s="277" t="s">
        <v>29</v>
      </c>
      <c r="AI24" s="277" t="s">
        <v>29</v>
      </c>
      <c r="AJ24" s="277" t="s">
        <v>29</v>
      </c>
      <c r="AK24" s="277" t="s">
        <v>29</v>
      </c>
    </row>
    <row r="25" spans="1:37" s="58" customFormat="1" ht="12.75" customHeight="1" x14ac:dyDescent="0.25">
      <c r="A25" s="45">
        <v>2021</v>
      </c>
      <c r="B25" s="283">
        <v>0.6</v>
      </c>
      <c r="C25" s="50">
        <f>B25/AF25*100</f>
        <v>24.193548387096772</v>
      </c>
      <c r="D25" s="283">
        <v>0.66</v>
      </c>
      <c r="E25" s="280">
        <f>D25/AH25*100</f>
        <v>31.884057971014496</v>
      </c>
      <c r="F25" s="283">
        <v>0.62</v>
      </c>
      <c r="G25" s="280">
        <f>F25/AJ25*100</f>
        <v>27.192982456140353</v>
      </c>
      <c r="H25" s="283">
        <v>0.2</v>
      </c>
      <c r="I25" s="283">
        <f>H25/AF25*100</f>
        <v>8.0645161290322598</v>
      </c>
      <c r="J25" s="283">
        <v>0.56999999999999995</v>
      </c>
      <c r="K25" s="280">
        <f>J25/AH25*100</f>
        <v>27.536231884057973</v>
      </c>
      <c r="L25" s="283">
        <v>0.38</v>
      </c>
      <c r="M25" s="280">
        <f>L25/AJ25*100</f>
        <v>16.666666666666668</v>
      </c>
      <c r="N25" s="283">
        <v>0.48</v>
      </c>
      <c r="O25" s="280">
        <f>N25/AF25*100</f>
        <v>19.35483870967742</v>
      </c>
      <c r="P25" s="283">
        <v>0.61</v>
      </c>
      <c r="Q25" s="280">
        <f>P25/AH25*100</f>
        <v>29.468599033816428</v>
      </c>
      <c r="R25" s="283">
        <v>0.54</v>
      </c>
      <c r="S25" s="280">
        <f>R25/AJ25*100</f>
        <v>23.684210526315795</v>
      </c>
      <c r="T25" s="283">
        <v>0.97</v>
      </c>
      <c r="U25" s="280">
        <f>T25/AF25*100</f>
        <v>39.112903225806448</v>
      </c>
      <c r="V25" s="283">
        <v>0.16</v>
      </c>
      <c r="W25" s="280">
        <f>V25/AH25*100</f>
        <v>7.729468599033817</v>
      </c>
      <c r="X25" s="283">
        <v>0.57999999999999996</v>
      </c>
      <c r="Y25" s="280">
        <f>X25/AJ25*100</f>
        <v>25.438596491228072</v>
      </c>
      <c r="Z25" s="283">
        <v>0.23</v>
      </c>
      <c r="AA25" s="280">
        <f>Z25/AF25*100</f>
        <v>9.2741935483870961</v>
      </c>
      <c r="AB25" s="283">
        <v>0.08</v>
      </c>
      <c r="AC25" s="280">
        <f>AB25/AH25*100</f>
        <v>3.8647342995169085</v>
      </c>
      <c r="AD25" s="283">
        <v>0.16</v>
      </c>
      <c r="AE25" s="280">
        <f>AD25/AJ25*100</f>
        <v>7.0175438596491242</v>
      </c>
      <c r="AF25" s="283">
        <v>2.48</v>
      </c>
      <c r="AG25" s="280">
        <v>100</v>
      </c>
      <c r="AH25" s="283">
        <v>2.0699999999999998</v>
      </c>
      <c r="AI25" s="280">
        <v>100</v>
      </c>
      <c r="AJ25" s="283">
        <v>2.2799999999999998</v>
      </c>
      <c r="AK25" s="280">
        <v>100</v>
      </c>
    </row>
    <row r="26" spans="1:37" s="58" customFormat="1" ht="12.75" customHeight="1" x14ac:dyDescent="0.25">
      <c r="A26" s="45">
        <v>2022</v>
      </c>
      <c r="B26" s="283">
        <v>0.64</v>
      </c>
      <c r="C26" s="50">
        <f>B26/AF26*100</f>
        <v>27.467811158798284</v>
      </c>
      <c r="D26" s="283">
        <v>0.67</v>
      </c>
      <c r="E26" s="280">
        <f>D26/AH26*100</f>
        <v>35.26315789473685</v>
      </c>
      <c r="F26" s="283">
        <v>0.66</v>
      </c>
      <c r="G26" s="280">
        <f>F26/AJ26*100</f>
        <v>31.132075471698112</v>
      </c>
      <c r="H26" s="283">
        <v>0.15</v>
      </c>
      <c r="I26" s="283">
        <f>H26/AF26*100</f>
        <v>6.4377682403433472</v>
      </c>
      <c r="J26" s="283">
        <v>0.38</v>
      </c>
      <c r="K26" s="280">
        <f>J26/AH26*100</f>
        <v>20</v>
      </c>
      <c r="L26" s="283">
        <v>0.26</v>
      </c>
      <c r="M26" s="280">
        <f>L26/AJ26*100</f>
        <v>12.264150943396226</v>
      </c>
      <c r="N26" s="283">
        <v>0.48</v>
      </c>
      <c r="O26" s="280">
        <f>N26/AF26*100</f>
        <v>20.600858369098713</v>
      </c>
      <c r="P26" s="283">
        <v>0.6</v>
      </c>
      <c r="Q26" s="280">
        <f>P26/AH26*100</f>
        <v>31.578947368421051</v>
      </c>
      <c r="R26" s="283">
        <v>0.53</v>
      </c>
      <c r="S26" s="280">
        <f>R26/AJ26*100</f>
        <v>25</v>
      </c>
      <c r="T26" s="283">
        <v>0.79</v>
      </c>
      <c r="U26" s="280">
        <f>T26/AF26*100</f>
        <v>33.905579399141637</v>
      </c>
      <c r="V26" s="283">
        <v>0.16</v>
      </c>
      <c r="W26" s="280">
        <f>V26/AH26*100</f>
        <v>8.4210526315789487</v>
      </c>
      <c r="X26" s="283">
        <v>0.48</v>
      </c>
      <c r="Y26" s="280">
        <f>X26/AJ26*100</f>
        <v>22.641509433962263</v>
      </c>
      <c r="Z26" s="283">
        <v>0.27</v>
      </c>
      <c r="AA26" s="280">
        <f>Z26/AF26*100</f>
        <v>11.587982832618026</v>
      </c>
      <c r="AB26" s="283">
        <v>0.09</v>
      </c>
      <c r="AC26" s="280">
        <f>AB26/AH26*100</f>
        <v>4.7368421052631584</v>
      </c>
      <c r="AD26" s="283">
        <v>0.19</v>
      </c>
      <c r="AE26" s="280">
        <f>AD26/AJ26*100</f>
        <v>8.9622641509433958</v>
      </c>
      <c r="AF26" s="283">
        <v>2.33</v>
      </c>
      <c r="AG26" s="280">
        <v>100</v>
      </c>
      <c r="AH26" s="283">
        <v>1.9</v>
      </c>
      <c r="AI26" s="280">
        <v>100</v>
      </c>
      <c r="AJ26" s="283">
        <v>2.12</v>
      </c>
      <c r="AK26" s="280">
        <v>100</v>
      </c>
    </row>
    <row r="27" spans="1:37" s="58" customFormat="1" ht="6" customHeight="1" x14ac:dyDescent="0.25">
      <c r="A27" s="129"/>
      <c r="B27" s="524"/>
      <c r="C27" s="174"/>
      <c r="D27" s="174"/>
      <c r="E27" s="174"/>
      <c r="F27" s="174"/>
      <c r="G27" s="174"/>
      <c r="H27" s="174"/>
      <c r="I27" s="174"/>
      <c r="J27" s="174"/>
      <c r="K27" s="174"/>
      <c r="L27" s="174"/>
      <c r="M27" s="174"/>
      <c r="N27" s="174"/>
      <c r="O27" s="174"/>
      <c r="P27" s="168"/>
      <c r="Q27" s="168"/>
      <c r="R27" s="168"/>
      <c r="S27" s="168"/>
      <c r="T27" s="173"/>
      <c r="U27" s="168"/>
      <c r="V27" s="168"/>
      <c r="W27" s="168"/>
      <c r="X27" s="168"/>
      <c r="Y27" s="168"/>
      <c r="Z27" s="168"/>
      <c r="AA27" s="168"/>
      <c r="AB27" s="168"/>
      <c r="AC27" s="168"/>
      <c r="AD27" s="168"/>
      <c r="AE27" s="168"/>
      <c r="AF27" s="168"/>
      <c r="AG27" s="168"/>
      <c r="AH27" s="168"/>
      <c r="AI27" s="215"/>
      <c r="AJ27" s="215"/>
      <c r="AK27" s="215"/>
    </row>
    <row r="28" spans="1:37" s="58" customFormat="1" ht="15" customHeight="1" x14ac:dyDescent="0.25">
      <c r="A28" s="665" t="s">
        <v>323</v>
      </c>
      <c r="B28" s="665"/>
      <c r="C28" s="665"/>
      <c r="D28" s="665"/>
      <c r="E28" s="665"/>
      <c r="F28" s="665"/>
      <c r="G28" s="665"/>
      <c r="H28" s="665"/>
      <c r="I28" s="665"/>
      <c r="J28" s="665"/>
      <c r="K28" s="665"/>
      <c r="L28" s="665"/>
      <c r="M28" s="665"/>
      <c r="N28" s="665"/>
      <c r="O28" s="665"/>
      <c r="P28" s="665"/>
      <c r="Q28" s="665"/>
      <c r="R28" s="665"/>
      <c r="S28" s="665"/>
      <c r="T28" s="665"/>
      <c r="U28" s="665"/>
      <c r="V28" s="665"/>
      <c r="W28" s="665"/>
      <c r="X28" s="665"/>
      <c r="Y28" s="665"/>
      <c r="Z28" s="665"/>
      <c r="AA28" s="665"/>
      <c r="AB28" s="665"/>
      <c r="AC28" s="665"/>
      <c r="AD28" s="665"/>
      <c r="AE28" s="665"/>
      <c r="AF28" s="665"/>
      <c r="AG28" s="665"/>
      <c r="AH28" s="665"/>
      <c r="AI28" s="665"/>
      <c r="AJ28" s="665"/>
      <c r="AK28" s="665"/>
    </row>
    <row r="29" spans="1:37" s="58" customFormat="1" ht="6" customHeight="1" x14ac:dyDescent="0.25">
      <c r="A29" s="251"/>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row>
    <row r="30" spans="1:37" s="58" customFormat="1" ht="15" customHeight="1" x14ac:dyDescent="0.25">
      <c r="A30" s="665" t="s">
        <v>458</v>
      </c>
      <c r="B30" s="665"/>
      <c r="C30" s="665"/>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5"/>
      <c r="AI30" s="665"/>
      <c r="AJ30" s="665"/>
      <c r="AK30" s="665"/>
    </row>
    <row r="31" spans="1:37" s="58" customFormat="1" x14ac:dyDescent="0.25">
      <c r="H31" s="208"/>
      <c r="Y31" s="138"/>
      <c r="AE31" s="201"/>
      <c r="AJ31" s="201"/>
    </row>
    <row r="32" spans="1:37" x14ac:dyDescent="0.25">
      <c r="E32" s="283"/>
      <c r="T32" s="141"/>
      <c r="Y32" s="141"/>
    </row>
  </sheetData>
  <mergeCells count="28">
    <mergeCell ref="A30:AK30"/>
    <mergeCell ref="B3:G3"/>
    <mergeCell ref="H3:M3"/>
    <mergeCell ref="N3:S3"/>
    <mergeCell ref="T3:Y3"/>
    <mergeCell ref="AJ4:AK4"/>
    <mergeCell ref="F4:G4"/>
    <mergeCell ref="L4:M4"/>
    <mergeCell ref="R4:S4"/>
    <mergeCell ref="X4:Y4"/>
    <mergeCell ref="AD4:AE4"/>
    <mergeCell ref="A28:AK28"/>
    <mergeCell ref="O1:T1"/>
    <mergeCell ref="A2:AK2"/>
    <mergeCell ref="B4:C4"/>
    <mergeCell ref="AF4:AG4"/>
    <mergeCell ref="AH4:AI4"/>
    <mergeCell ref="Z4:AA4"/>
    <mergeCell ref="D4:E4"/>
    <mergeCell ref="J4:K4"/>
    <mergeCell ref="P4:Q4"/>
    <mergeCell ref="V4:W4"/>
    <mergeCell ref="H4:I4"/>
    <mergeCell ref="N4:O4"/>
    <mergeCell ref="T4:U4"/>
    <mergeCell ref="AB4:AC4"/>
    <mergeCell ref="Z3:AE3"/>
    <mergeCell ref="AF3:AK3"/>
  </mergeCells>
  <phoneticPr fontId="3" type="noConversion"/>
  <hyperlinks>
    <hyperlink ref="O1:Q1" location="Tabellförteckning!A1" display="Tabellförteckning!A1" xr:uid="{00000000-0004-0000-0900-000000000000}"/>
  </hyperlinks>
  <pageMargins left="0.70866141732283472" right="0.70866141732283472" top="0.74803149606299213" bottom="0.74803149606299213" header="0.31496062992125984" footer="0.31496062992125984"/>
  <pageSetup paperSize="9" scale="61" orientation="landscape"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published="0">
    <pageSetUpPr fitToPage="1"/>
  </sheetPr>
  <dimension ref="A1:AA32"/>
  <sheetViews>
    <sheetView zoomScaleNormal="100" workbookViewId="0">
      <pane ySplit="4" topLeftCell="A7" activePane="bottomLeft" state="frozen"/>
      <selection activeCell="A18" sqref="A18"/>
      <selection pane="bottomLeft" activeCell="H1" sqref="H1:K1"/>
    </sheetView>
  </sheetViews>
  <sheetFormatPr defaultColWidth="9.1796875" defaultRowHeight="12.5" x14ac:dyDescent="0.25"/>
  <cols>
    <col min="1" max="16" width="6.54296875" style="58" customWidth="1"/>
    <col min="17" max="28" width="8.54296875" style="58" customWidth="1"/>
    <col min="29" max="16384" width="9.1796875" style="58"/>
  </cols>
  <sheetData>
    <row r="1" spans="1:27" ht="30" customHeight="1" x14ac:dyDescent="0.3">
      <c r="A1" s="28"/>
      <c r="B1" s="1"/>
      <c r="C1" s="1"/>
      <c r="D1" s="1"/>
      <c r="E1" s="1"/>
      <c r="F1" s="1"/>
      <c r="G1" s="1"/>
      <c r="H1" s="658" t="s">
        <v>218</v>
      </c>
      <c r="I1" s="658"/>
      <c r="J1" s="659"/>
      <c r="K1" s="659"/>
      <c r="L1" s="1"/>
      <c r="M1" s="1"/>
      <c r="N1" s="663" t="s">
        <v>251</v>
      </c>
      <c r="O1" s="673"/>
      <c r="P1" s="673"/>
      <c r="Q1" s="1"/>
    </row>
    <row r="2" spans="1:27" s="43" customFormat="1" ht="30" customHeight="1" x14ac:dyDescent="0.3">
      <c r="A2" s="655" t="s">
        <v>471</v>
      </c>
      <c r="B2" s="655"/>
      <c r="C2" s="655"/>
      <c r="D2" s="655"/>
      <c r="E2" s="655"/>
      <c r="F2" s="655"/>
      <c r="G2" s="655"/>
      <c r="H2" s="655"/>
      <c r="I2" s="655"/>
      <c r="J2" s="655"/>
      <c r="K2" s="655"/>
      <c r="L2" s="655"/>
      <c r="M2" s="655"/>
      <c r="N2" s="655"/>
      <c r="O2" s="655"/>
      <c r="P2" s="655"/>
    </row>
    <row r="3" spans="1:27" s="256" customFormat="1" ht="30" customHeight="1" x14ac:dyDescent="0.25">
      <c r="A3" s="131"/>
      <c r="B3" s="669" t="s">
        <v>11</v>
      </c>
      <c r="C3" s="669"/>
      <c r="D3" s="669"/>
      <c r="E3" s="669" t="s">
        <v>84</v>
      </c>
      <c r="F3" s="669"/>
      <c r="G3" s="669"/>
      <c r="H3" s="669" t="s">
        <v>83</v>
      </c>
      <c r="I3" s="669"/>
      <c r="J3" s="669"/>
      <c r="K3" s="669" t="s">
        <v>82</v>
      </c>
      <c r="L3" s="669"/>
      <c r="M3" s="669"/>
      <c r="N3" s="669" t="s">
        <v>27</v>
      </c>
      <c r="O3" s="669"/>
      <c r="P3" s="669"/>
    </row>
    <row r="4" spans="1:27"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27" ht="6" customHeight="1" x14ac:dyDescent="0.3">
      <c r="A5" s="219"/>
      <c r="B5" s="217"/>
      <c r="C5" s="217"/>
      <c r="D5" s="217"/>
      <c r="E5" s="218"/>
      <c r="F5" s="218"/>
      <c r="G5" s="218"/>
      <c r="H5" s="218"/>
      <c r="I5" s="218"/>
      <c r="J5" s="218"/>
      <c r="K5" s="217"/>
      <c r="L5" s="217"/>
      <c r="M5" s="217"/>
      <c r="N5" s="217"/>
      <c r="O5" s="217"/>
      <c r="P5" s="217"/>
    </row>
    <row r="6" spans="1:27" ht="12.75" customHeight="1" x14ac:dyDescent="0.3">
      <c r="A6" s="20">
        <v>2004</v>
      </c>
      <c r="B6" s="96">
        <v>97.86</v>
      </c>
      <c r="C6" s="96">
        <v>99.14</v>
      </c>
      <c r="D6" s="96">
        <v>98.48</v>
      </c>
      <c r="E6" s="97" t="s">
        <v>29</v>
      </c>
      <c r="F6" s="97" t="s">
        <v>29</v>
      </c>
      <c r="G6" s="97" t="s">
        <v>29</v>
      </c>
      <c r="H6" s="97" t="s">
        <v>29</v>
      </c>
      <c r="I6" s="97" t="s">
        <v>29</v>
      </c>
      <c r="J6" s="97" t="s">
        <v>29</v>
      </c>
      <c r="K6" s="96">
        <v>1.4</v>
      </c>
      <c r="L6" s="96">
        <v>0.14000000000000001</v>
      </c>
      <c r="M6" s="96">
        <v>0.79</v>
      </c>
      <c r="N6" s="96">
        <v>0.75</v>
      </c>
      <c r="O6" s="96">
        <v>0.72</v>
      </c>
      <c r="P6" s="96">
        <v>0.72</v>
      </c>
    </row>
    <row r="7" spans="1:27" ht="12.75" customHeight="1" x14ac:dyDescent="0.3">
      <c r="A7" s="20">
        <v>2005</v>
      </c>
      <c r="B7" s="96">
        <v>97.71</v>
      </c>
      <c r="C7" s="96">
        <v>98.47</v>
      </c>
      <c r="D7" s="96">
        <v>98.08</v>
      </c>
      <c r="E7" s="97" t="s">
        <v>29</v>
      </c>
      <c r="F7" s="97" t="s">
        <v>29</v>
      </c>
      <c r="G7" s="97" t="s">
        <v>29</v>
      </c>
      <c r="H7" s="97" t="s">
        <v>29</v>
      </c>
      <c r="I7" s="97" t="s">
        <v>29</v>
      </c>
      <c r="J7" s="97" t="s">
        <v>29</v>
      </c>
      <c r="K7" s="96">
        <v>1.24</v>
      </c>
      <c r="L7" s="96">
        <v>0.48</v>
      </c>
      <c r="M7" s="96">
        <v>0.87</v>
      </c>
      <c r="N7" s="96">
        <v>1.05</v>
      </c>
      <c r="O7" s="96">
        <v>1.05</v>
      </c>
      <c r="P7" s="96">
        <v>1.05</v>
      </c>
    </row>
    <row r="8" spans="1:27" ht="12.75" customHeight="1" x14ac:dyDescent="0.3">
      <c r="A8" s="20">
        <v>2006</v>
      </c>
      <c r="B8" s="96">
        <v>97.51</v>
      </c>
      <c r="C8" s="96">
        <v>99.02</v>
      </c>
      <c r="D8" s="96">
        <v>98.25</v>
      </c>
      <c r="E8" s="97" t="s">
        <v>29</v>
      </c>
      <c r="F8" s="97" t="s">
        <v>29</v>
      </c>
      <c r="G8" s="97" t="s">
        <v>29</v>
      </c>
      <c r="H8" s="97" t="s">
        <v>29</v>
      </c>
      <c r="I8" s="97" t="s">
        <v>29</v>
      </c>
      <c r="J8" s="97" t="s">
        <v>29</v>
      </c>
      <c r="K8" s="96">
        <v>1.43</v>
      </c>
      <c r="L8" s="96">
        <v>0.25</v>
      </c>
      <c r="M8" s="96">
        <v>0.86</v>
      </c>
      <c r="N8" s="96">
        <v>1.06</v>
      </c>
      <c r="O8" s="96">
        <v>0.73</v>
      </c>
      <c r="P8" s="96">
        <v>0.73</v>
      </c>
    </row>
    <row r="9" spans="1:27" ht="12.75" customHeight="1" x14ac:dyDescent="0.3">
      <c r="A9" s="20">
        <v>2007</v>
      </c>
      <c r="B9" s="96">
        <v>93.71</v>
      </c>
      <c r="C9" s="96">
        <v>96.8</v>
      </c>
      <c r="D9" s="96">
        <v>95.18</v>
      </c>
      <c r="E9" s="97" t="s">
        <v>29</v>
      </c>
      <c r="F9" s="97" t="s">
        <v>29</v>
      </c>
      <c r="G9" s="97" t="s">
        <v>29</v>
      </c>
      <c r="H9" s="97" t="s">
        <v>29</v>
      </c>
      <c r="I9" s="97" t="s">
        <v>29</v>
      </c>
      <c r="J9" s="97" t="s">
        <v>29</v>
      </c>
      <c r="K9" s="96">
        <v>2</v>
      </c>
      <c r="L9" s="96">
        <v>0.6</v>
      </c>
      <c r="M9" s="96">
        <v>1.32</v>
      </c>
      <c r="N9" s="96">
        <v>4.29</v>
      </c>
      <c r="O9" s="96">
        <v>2.59</v>
      </c>
      <c r="P9" s="96">
        <v>2.59</v>
      </c>
    </row>
    <row r="10" spans="1:27" ht="12.75" customHeight="1" x14ac:dyDescent="0.3">
      <c r="A10" s="20">
        <v>2008</v>
      </c>
      <c r="B10" s="96">
        <v>97.94</v>
      </c>
      <c r="C10" s="96">
        <v>98.61</v>
      </c>
      <c r="D10" s="96">
        <v>98.26</v>
      </c>
      <c r="E10" s="97" t="s">
        <v>29</v>
      </c>
      <c r="F10" s="97" t="s">
        <v>29</v>
      </c>
      <c r="G10" s="97" t="s">
        <v>29</v>
      </c>
      <c r="H10" s="97" t="s">
        <v>29</v>
      </c>
      <c r="I10" s="97" t="s">
        <v>29</v>
      </c>
      <c r="J10" s="97" t="s">
        <v>29</v>
      </c>
      <c r="K10" s="96">
        <v>1.0900000000000001</v>
      </c>
      <c r="L10" s="96">
        <v>0.44</v>
      </c>
      <c r="M10" s="96">
        <v>0.78</v>
      </c>
      <c r="N10" s="96">
        <v>0.97</v>
      </c>
      <c r="O10" s="96">
        <v>0.96</v>
      </c>
      <c r="P10" s="96">
        <v>0.96</v>
      </c>
    </row>
    <row r="11" spans="1:27" ht="12.75" customHeight="1" x14ac:dyDescent="0.3">
      <c r="A11" s="20">
        <v>2009</v>
      </c>
      <c r="B11" s="96">
        <v>96.93</v>
      </c>
      <c r="C11" s="96">
        <v>98.61</v>
      </c>
      <c r="D11" s="96">
        <v>97.74</v>
      </c>
      <c r="E11" s="97" t="s">
        <v>29</v>
      </c>
      <c r="F11" s="97" t="s">
        <v>29</v>
      </c>
      <c r="G11" s="97" t="s">
        <v>29</v>
      </c>
      <c r="H11" s="97" t="s">
        <v>29</v>
      </c>
      <c r="I11" s="97" t="s">
        <v>29</v>
      </c>
      <c r="J11" s="97" t="s">
        <v>29</v>
      </c>
      <c r="K11" s="96">
        <v>1.9</v>
      </c>
      <c r="L11" s="96">
        <v>0.4</v>
      </c>
      <c r="M11" s="96">
        <v>1.18</v>
      </c>
      <c r="N11" s="96">
        <v>1.17</v>
      </c>
      <c r="O11" s="96">
        <v>0.99</v>
      </c>
      <c r="P11" s="96">
        <v>0.99</v>
      </c>
    </row>
    <row r="12" spans="1:27" ht="12.75" customHeight="1" x14ac:dyDescent="0.3">
      <c r="A12" s="20">
        <v>2010</v>
      </c>
      <c r="B12" s="96">
        <v>97.38</v>
      </c>
      <c r="C12" s="96">
        <v>98.6</v>
      </c>
      <c r="D12" s="96">
        <v>97.96</v>
      </c>
      <c r="E12" s="97" t="s">
        <v>29</v>
      </c>
      <c r="F12" s="97" t="s">
        <v>29</v>
      </c>
      <c r="G12" s="97" t="s">
        <v>29</v>
      </c>
      <c r="H12" s="97" t="s">
        <v>29</v>
      </c>
      <c r="I12" s="97" t="s">
        <v>29</v>
      </c>
      <c r="J12" s="97" t="s">
        <v>29</v>
      </c>
      <c r="K12" s="96">
        <v>1.62</v>
      </c>
      <c r="L12" s="96">
        <v>0.33</v>
      </c>
      <c r="M12" s="96">
        <v>1</v>
      </c>
      <c r="N12" s="96">
        <v>1</v>
      </c>
      <c r="O12" s="96">
        <v>1.07</v>
      </c>
      <c r="P12" s="96">
        <v>1.07</v>
      </c>
    </row>
    <row r="13" spans="1:27" ht="12.75" customHeight="1" x14ac:dyDescent="0.3">
      <c r="A13" s="20">
        <v>2011</v>
      </c>
      <c r="B13" s="96">
        <v>96.93</v>
      </c>
      <c r="C13" s="96">
        <v>98.61</v>
      </c>
      <c r="D13" s="96">
        <v>97.75</v>
      </c>
      <c r="E13" s="97" t="s">
        <v>29</v>
      </c>
      <c r="F13" s="97" t="s">
        <v>29</v>
      </c>
      <c r="G13" s="97" t="s">
        <v>29</v>
      </c>
      <c r="H13" s="97" t="s">
        <v>29</v>
      </c>
      <c r="I13" s="97" t="s">
        <v>29</v>
      </c>
      <c r="J13" s="97" t="s">
        <v>29</v>
      </c>
      <c r="K13" s="96">
        <v>1.63</v>
      </c>
      <c r="L13" s="96">
        <v>0.52</v>
      </c>
      <c r="M13" s="96">
        <v>1.0900000000000001</v>
      </c>
      <c r="N13" s="96">
        <v>1.44</v>
      </c>
      <c r="O13" s="96">
        <v>0.87</v>
      </c>
      <c r="P13" s="96">
        <v>0.87</v>
      </c>
    </row>
    <row r="14" spans="1:27" ht="12.75" customHeight="1" x14ac:dyDescent="0.3">
      <c r="A14" s="21" t="s">
        <v>79</v>
      </c>
      <c r="B14" s="96">
        <v>97.41</v>
      </c>
      <c r="C14" s="96">
        <v>98.71</v>
      </c>
      <c r="D14" s="96">
        <v>98.05</v>
      </c>
      <c r="E14" s="97" t="s">
        <v>29</v>
      </c>
      <c r="F14" s="97" t="s">
        <v>29</v>
      </c>
      <c r="G14" s="97" t="s">
        <v>29</v>
      </c>
      <c r="H14" s="97" t="s">
        <v>29</v>
      </c>
      <c r="I14" s="97" t="s">
        <v>29</v>
      </c>
      <c r="J14" s="97" t="s">
        <v>29</v>
      </c>
      <c r="K14" s="96">
        <v>1.52</v>
      </c>
      <c r="L14" s="96">
        <v>0.38</v>
      </c>
      <c r="M14" s="96">
        <v>0.96</v>
      </c>
      <c r="N14" s="96">
        <v>1.07</v>
      </c>
      <c r="O14" s="96">
        <v>0.91</v>
      </c>
      <c r="P14" s="96">
        <v>0.91</v>
      </c>
    </row>
    <row r="15" spans="1:27" ht="12.75" customHeight="1" x14ac:dyDescent="0.25">
      <c r="A15" s="21" t="s">
        <v>80</v>
      </c>
      <c r="B15" s="96">
        <v>98.07</v>
      </c>
      <c r="C15" s="96">
        <v>99.29</v>
      </c>
      <c r="D15" s="96">
        <v>98.67</v>
      </c>
      <c r="E15" s="96">
        <v>0.77</v>
      </c>
      <c r="F15" s="96">
        <v>0.17</v>
      </c>
      <c r="G15" s="96">
        <v>0.48</v>
      </c>
      <c r="H15" s="96">
        <v>1.05</v>
      </c>
      <c r="I15" s="96">
        <v>0.21</v>
      </c>
      <c r="J15" s="96">
        <v>0.64</v>
      </c>
      <c r="K15" s="96">
        <v>1.42</v>
      </c>
      <c r="L15" s="96">
        <v>0.21</v>
      </c>
      <c r="M15" s="96">
        <v>0.83</v>
      </c>
      <c r="N15" s="96">
        <v>0.51</v>
      </c>
      <c r="O15" s="96">
        <v>0.49</v>
      </c>
      <c r="P15" s="96">
        <v>0.5</v>
      </c>
      <c r="S15" s="313"/>
      <c r="U15" s="608"/>
      <c r="V15" s="608"/>
      <c r="W15" s="608"/>
      <c r="X15" s="608"/>
      <c r="Y15" s="608"/>
      <c r="Z15" s="608"/>
      <c r="AA15" s="608"/>
    </row>
    <row r="16" spans="1:27" ht="12.75" customHeight="1" x14ac:dyDescent="0.25">
      <c r="A16" s="20">
        <v>2013</v>
      </c>
      <c r="B16" s="96">
        <v>98.29</v>
      </c>
      <c r="C16" s="96">
        <v>99.42</v>
      </c>
      <c r="D16" s="96">
        <v>98.77</v>
      </c>
      <c r="E16" s="96">
        <v>0.65</v>
      </c>
      <c r="F16" s="96">
        <v>0.2</v>
      </c>
      <c r="G16" s="96">
        <v>0.44</v>
      </c>
      <c r="H16" s="96">
        <v>0.76</v>
      </c>
      <c r="I16" s="96">
        <v>0.28000000000000003</v>
      </c>
      <c r="J16" s="96">
        <v>0.55000000000000004</v>
      </c>
      <c r="K16" s="96">
        <v>0.96</v>
      </c>
      <c r="L16" s="96">
        <v>0.28000000000000003</v>
      </c>
      <c r="M16" s="96">
        <v>0.68</v>
      </c>
      <c r="N16" s="96">
        <v>0.75</v>
      </c>
      <c r="O16" s="96">
        <v>0.3</v>
      </c>
      <c r="P16" s="96">
        <v>0.56000000000000005</v>
      </c>
      <c r="S16" s="313"/>
      <c r="U16" s="608"/>
      <c r="V16" s="608"/>
      <c r="W16" s="608"/>
      <c r="X16" s="608"/>
      <c r="Y16" s="608"/>
      <c r="Z16" s="608"/>
      <c r="AA16" s="608"/>
    </row>
    <row r="17" spans="1:27" ht="12.75" customHeight="1" x14ac:dyDescent="0.25">
      <c r="A17" s="20">
        <v>2014</v>
      </c>
      <c r="B17" s="96">
        <v>98.31</v>
      </c>
      <c r="C17" s="96">
        <v>99.59</v>
      </c>
      <c r="D17" s="96">
        <v>98.93</v>
      </c>
      <c r="E17" s="96">
        <v>0.48</v>
      </c>
      <c r="F17" s="96">
        <v>0.16</v>
      </c>
      <c r="G17" s="96">
        <v>0.33</v>
      </c>
      <c r="H17" s="96">
        <v>0.83</v>
      </c>
      <c r="I17" s="96">
        <v>0.16</v>
      </c>
      <c r="J17" s="96">
        <v>0.5</v>
      </c>
      <c r="K17" s="96">
        <v>1.23</v>
      </c>
      <c r="L17" s="96">
        <v>0.16</v>
      </c>
      <c r="M17" s="96">
        <v>0.71</v>
      </c>
      <c r="N17" s="96">
        <v>0.46</v>
      </c>
      <c r="O17" s="96">
        <v>0.25</v>
      </c>
      <c r="P17" s="96">
        <v>0.36</v>
      </c>
      <c r="U17" s="608"/>
      <c r="V17" s="608"/>
      <c r="W17" s="608"/>
      <c r="X17" s="608"/>
      <c r="Y17" s="608"/>
      <c r="Z17" s="608"/>
      <c r="AA17" s="608"/>
    </row>
    <row r="18" spans="1:27" s="297" customFormat="1" ht="12.75" customHeight="1" x14ac:dyDescent="0.25">
      <c r="A18" s="20">
        <v>2015</v>
      </c>
      <c r="B18" s="96">
        <v>98.07</v>
      </c>
      <c r="C18" s="96">
        <v>99.27</v>
      </c>
      <c r="D18" s="96">
        <v>98.63</v>
      </c>
      <c r="E18" s="96">
        <v>0.56000000000000005</v>
      </c>
      <c r="F18" s="96">
        <v>0.08</v>
      </c>
      <c r="G18" s="96">
        <v>0.35</v>
      </c>
      <c r="H18" s="96">
        <v>0.64</v>
      </c>
      <c r="I18" s="96">
        <v>0.08</v>
      </c>
      <c r="J18" s="96">
        <v>0.4</v>
      </c>
      <c r="K18" s="96">
        <v>0.96</v>
      </c>
      <c r="L18" s="96">
        <v>0.16</v>
      </c>
      <c r="M18" s="96">
        <v>0.6</v>
      </c>
      <c r="N18" s="96">
        <v>0.97</v>
      </c>
      <c r="O18" s="96">
        <v>0.56999999999999995</v>
      </c>
      <c r="P18" s="96">
        <v>0.77</v>
      </c>
      <c r="R18" s="58"/>
      <c r="S18" s="58"/>
      <c r="T18" s="58"/>
      <c r="U18" s="608"/>
      <c r="V18" s="608"/>
      <c r="W18" s="608"/>
      <c r="X18" s="608"/>
      <c r="Y18" s="608"/>
      <c r="Z18" s="608"/>
      <c r="AA18" s="608"/>
    </row>
    <row r="19" spans="1:27" s="297" customFormat="1" ht="12.75" customHeight="1" x14ac:dyDescent="0.25">
      <c r="A19" s="20">
        <v>2016</v>
      </c>
      <c r="B19" s="96">
        <v>98.39</v>
      </c>
      <c r="C19" s="96">
        <v>99.39</v>
      </c>
      <c r="D19" s="96">
        <v>98.59</v>
      </c>
      <c r="E19" s="96">
        <v>0.24</v>
      </c>
      <c r="F19" s="96">
        <v>0.14000000000000001</v>
      </c>
      <c r="G19" s="96">
        <v>0.28999999999999998</v>
      </c>
      <c r="H19" s="96">
        <v>0.36</v>
      </c>
      <c r="I19" s="96">
        <v>0.14000000000000001</v>
      </c>
      <c r="J19" s="96">
        <v>0.45</v>
      </c>
      <c r="K19" s="96">
        <v>0.7</v>
      </c>
      <c r="L19" s="96">
        <v>0.19</v>
      </c>
      <c r="M19" s="96">
        <v>0.7</v>
      </c>
      <c r="N19" s="96">
        <v>0.91</v>
      </c>
      <c r="O19" s="96">
        <v>0.42</v>
      </c>
      <c r="P19" s="96">
        <v>0.72</v>
      </c>
      <c r="R19" s="58"/>
      <c r="S19" s="58"/>
      <c r="T19" s="58"/>
      <c r="U19" s="608"/>
      <c r="V19" s="608"/>
      <c r="W19" s="608"/>
      <c r="X19" s="608"/>
      <c r="Y19" s="608"/>
      <c r="Z19" s="608"/>
      <c r="AA19" s="608"/>
    </row>
    <row r="20" spans="1:27" s="315" customFormat="1" ht="12.75" customHeight="1" x14ac:dyDescent="0.25">
      <c r="A20" s="20">
        <v>2017</v>
      </c>
      <c r="B20" s="96">
        <v>98.51</v>
      </c>
      <c r="C20" s="96">
        <v>99.33</v>
      </c>
      <c r="D20" s="96">
        <v>98.88</v>
      </c>
      <c r="E20" s="96">
        <v>0.32</v>
      </c>
      <c r="F20" s="96">
        <v>0.06</v>
      </c>
      <c r="G20" s="96">
        <v>0.22</v>
      </c>
      <c r="H20" s="96">
        <v>0.71</v>
      </c>
      <c r="I20" s="96">
        <v>0.1</v>
      </c>
      <c r="J20" s="96">
        <v>0.44</v>
      </c>
      <c r="K20" s="96">
        <v>0.89</v>
      </c>
      <c r="L20" s="96">
        <v>0.15</v>
      </c>
      <c r="M20" s="96">
        <v>0.56000000000000005</v>
      </c>
      <c r="N20" s="96">
        <v>0.6</v>
      </c>
      <c r="O20" s="96">
        <v>0.52</v>
      </c>
      <c r="P20" s="96">
        <v>0.56000000000000005</v>
      </c>
      <c r="Q20" s="314"/>
      <c r="U20" s="608"/>
      <c r="V20" s="608"/>
      <c r="W20" s="608"/>
      <c r="X20" s="608"/>
      <c r="Y20" s="608"/>
      <c r="Z20" s="608"/>
      <c r="AA20" s="608"/>
    </row>
    <row r="21" spans="1:27" s="138" customFormat="1" ht="12.75" customHeight="1" x14ac:dyDescent="0.25">
      <c r="A21" s="111">
        <v>2018</v>
      </c>
      <c r="B21" s="96">
        <v>98.42</v>
      </c>
      <c r="C21" s="96">
        <v>99.55</v>
      </c>
      <c r="D21" s="96">
        <v>98.82</v>
      </c>
      <c r="E21" s="96">
        <v>0.35</v>
      </c>
      <c r="F21" s="96">
        <v>7.0000000000000007E-2</v>
      </c>
      <c r="G21" s="96">
        <v>0.24</v>
      </c>
      <c r="H21" s="96">
        <v>0.72</v>
      </c>
      <c r="I21" s="96">
        <v>7.0000000000000007E-2</v>
      </c>
      <c r="J21" s="96">
        <v>0.46</v>
      </c>
      <c r="K21" s="96">
        <v>0.92</v>
      </c>
      <c r="L21" s="96">
        <v>0.18</v>
      </c>
      <c r="M21" s="96">
        <v>0.65</v>
      </c>
      <c r="N21" s="96">
        <v>0.66</v>
      </c>
      <c r="O21" s="96">
        <v>0.27</v>
      </c>
      <c r="P21" s="96">
        <v>0.53</v>
      </c>
      <c r="Q21" s="96"/>
      <c r="U21" s="608"/>
      <c r="V21" s="608"/>
      <c r="W21" s="608"/>
      <c r="X21" s="608"/>
      <c r="Y21" s="608"/>
      <c r="Z21" s="608"/>
      <c r="AA21" s="608"/>
    </row>
    <row r="22" spans="1:27" s="138" customFormat="1" ht="12.75" customHeight="1" x14ac:dyDescent="0.25">
      <c r="A22" s="111">
        <v>2019</v>
      </c>
      <c r="B22" s="96">
        <v>98.2</v>
      </c>
      <c r="C22" s="96">
        <v>99.12</v>
      </c>
      <c r="D22" s="96">
        <v>98.57</v>
      </c>
      <c r="E22" s="96">
        <v>0.25</v>
      </c>
      <c r="F22" s="96">
        <v>0.03</v>
      </c>
      <c r="G22" s="96">
        <v>0.17</v>
      </c>
      <c r="H22" s="96">
        <v>0.61</v>
      </c>
      <c r="I22" s="96">
        <v>7.0000000000000007E-2</v>
      </c>
      <c r="J22" s="96">
        <v>0.4</v>
      </c>
      <c r="K22" s="96">
        <v>0.75</v>
      </c>
      <c r="L22" s="96">
        <v>0.24</v>
      </c>
      <c r="M22" s="96">
        <v>0.57999999999999996</v>
      </c>
      <c r="N22" s="96">
        <v>1.05</v>
      </c>
      <c r="O22" s="96">
        <v>0.64</v>
      </c>
      <c r="P22" s="96">
        <v>0.85</v>
      </c>
      <c r="Q22" s="96"/>
      <c r="U22" s="608"/>
      <c r="V22" s="608"/>
      <c r="W22" s="608"/>
      <c r="X22" s="608"/>
      <c r="Y22" s="608"/>
      <c r="Z22" s="608"/>
      <c r="AA22" s="608"/>
    </row>
    <row r="23" spans="1:27" s="138" customFormat="1" ht="12.75" customHeight="1" x14ac:dyDescent="0.3">
      <c r="A23" s="82" t="s">
        <v>372</v>
      </c>
      <c r="B23" s="277" t="s">
        <v>29</v>
      </c>
      <c r="C23" s="277" t="s">
        <v>29</v>
      </c>
      <c r="D23" s="277" t="s">
        <v>29</v>
      </c>
      <c r="E23" s="277" t="s">
        <v>29</v>
      </c>
      <c r="F23" s="277" t="s">
        <v>29</v>
      </c>
      <c r="G23" s="277" t="s">
        <v>29</v>
      </c>
      <c r="H23" s="277" t="s">
        <v>29</v>
      </c>
      <c r="I23" s="277" t="s">
        <v>29</v>
      </c>
      <c r="J23" s="277" t="s">
        <v>29</v>
      </c>
      <c r="K23" s="277" t="s">
        <v>29</v>
      </c>
      <c r="L23" s="277" t="s">
        <v>29</v>
      </c>
      <c r="M23" s="277" t="s">
        <v>29</v>
      </c>
      <c r="N23" s="277" t="s">
        <v>29</v>
      </c>
      <c r="O23" s="277" t="s">
        <v>29</v>
      </c>
      <c r="P23" s="277" t="s">
        <v>29</v>
      </c>
      <c r="Q23" s="96"/>
      <c r="R23" s="96"/>
      <c r="S23" s="96"/>
      <c r="T23" s="96"/>
      <c r="U23" s="608"/>
      <c r="V23" s="608"/>
      <c r="W23" s="608"/>
      <c r="X23" s="608"/>
      <c r="Y23" s="608"/>
      <c r="Z23" s="608"/>
      <c r="AA23" s="608"/>
    </row>
    <row r="24" spans="1:27" s="138" customFormat="1" ht="12.75" customHeight="1" x14ac:dyDescent="0.25">
      <c r="A24" s="82">
        <v>2021</v>
      </c>
      <c r="B24" s="280">
        <v>98.99</v>
      </c>
      <c r="C24" s="280">
        <v>98.92</v>
      </c>
      <c r="D24" s="280">
        <v>98.92</v>
      </c>
      <c r="E24" s="280">
        <v>0.1</v>
      </c>
      <c r="F24" s="280">
        <v>0.05</v>
      </c>
      <c r="G24" s="280">
        <v>0.08</v>
      </c>
      <c r="H24" s="280">
        <v>0.17</v>
      </c>
      <c r="I24" s="280">
        <v>0.05</v>
      </c>
      <c r="J24" s="280">
        <v>0.14000000000000001</v>
      </c>
      <c r="K24" s="280">
        <v>0.22</v>
      </c>
      <c r="L24" s="280">
        <v>0.17</v>
      </c>
      <c r="M24" s="280">
        <v>0.21</v>
      </c>
      <c r="N24" s="280">
        <v>0.8</v>
      </c>
      <c r="O24" s="280">
        <v>0.91</v>
      </c>
      <c r="P24" s="280">
        <v>0.87</v>
      </c>
      <c r="Q24" s="96"/>
      <c r="R24" s="315"/>
      <c r="U24" s="608"/>
      <c r="V24" s="608"/>
      <c r="W24" s="608"/>
      <c r="X24" s="608"/>
      <c r="Y24" s="608"/>
      <c r="Z24" s="608"/>
      <c r="AA24" s="608"/>
    </row>
    <row r="25" spans="1:27" s="138" customFormat="1" ht="12.75" customHeight="1" x14ac:dyDescent="0.25">
      <c r="A25" s="82">
        <v>2022</v>
      </c>
      <c r="B25" s="96">
        <v>98.81</v>
      </c>
      <c r="C25" s="96">
        <v>99.55</v>
      </c>
      <c r="D25" s="96">
        <v>99.09</v>
      </c>
      <c r="E25" s="96">
        <v>0.2</v>
      </c>
      <c r="F25" s="96">
        <v>0.06</v>
      </c>
      <c r="G25" s="96">
        <v>0.17</v>
      </c>
      <c r="H25" s="96">
        <v>0.5</v>
      </c>
      <c r="I25" s="96">
        <v>0.25</v>
      </c>
      <c r="J25" s="96">
        <v>0.45</v>
      </c>
      <c r="K25" s="96">
        <v>0.88</v>
      </c>
      <c r="L25" s="96">
        <v>0.34</v>
      </c>
      <c r="M25" s="96">
        <v>0.68</v>
      </c>
      <c r="N25" s="96">
        <v>0.31</v>
      </c>
      <c r="O25" s="96">
        <v>0.11</v>
      </c>
      <c r="P25" s="96">
        <v>0.23</v>
      </c>
      <c r="Q25" s="96"/>
      <c r="R25" s="315"/>
      <c r="U25" s="608"/>
      <c r="V25" s="608"/>
      <c r="W25" s="608"/>
      <c r="X25" s="608"/>
      <c r="Y25" s="608"/>
      <c r="Z25" s="608"/>
      <c r="AA25" s="608"/>
    </row>
    <row r="26" spans="1:27" ht="6" customHeight="1" x14ac:dyDescent="0.25">
      <c r="A26" s="270" t="s">
        <v>31</v>
      </c>
      <c r="B26" s="271"/>
      <c r="C26" s="271"/>
      <c r="D26" s="271"/>
      <c r="E26" s="271"/>
      <c r="F26" s="271"/>
      <c r="G26" s="271"/>
      <c r="H26" s="271"/>
      <c r="I26" s="271"/>
      <c r="J26" s="271"/>
      <c r="K26" s="271"/>
      <c r="L26" s="271"/>
      <c r="M26" s="271"/>
      <c r="N26" s="271"/>
      <c r="O26" s="271"/>
      <c r="P26" s="271"/>
      <c r="R26" s="297"/>
      <c r="S26" s="297"/>
      <c r="T26" s="297"/>
    </row>
    <row r="27" spans="1:27" ht="15" customHeight="1" x14ac:dyDescent="0.25">
      <c r="A27" s="704" t="s">
        <v>323</v>
      </c>
      <c r="B27" s="704"/>
      <c r="C27" s="704"/>
      <c r="D27" s="704"/>
      <c r="E27" s="704"/>
      <c r="F27" s="704"/>
      <c r="G27" s="704"/>
      <c r="H27" s="704"/>
      <c r="I27" s="704"/>
      <c r="J27" s="704"/>
      <c r="K27" s="704"/>
      <c r="L27" s="704"/>
      <c r="M27" s="704"/>
      <c r="N27" s="704"/>
      <c r="O27" s="704"/>
      <c r="P27" s="704"/>
      <c r="Q27" s="27"/>
      <c r="U27" s="609"/>
      <c r="V27" s="609"/>
      <c r="W27" s="609"/>
      <c r="X27" s="609"/>
      <c r="Y27" s="609"/>
      <c r="Z27" s="609"/>
      <c r="AA27" s="609"/>
    </row>
    <row r="28" spans="1:27" ht="6" customHeight="1" x14ac:dyDescent="0.25">
      <c r="A28" s="259"/>
      <c r="B28" s="247"/>
      <c r="C28" s="247"/>
      <c r="D28" s="247"/>
      <c r="E28" s="247"/>
      <c r="F28" s="247"/>
      <c r="G28" s="247"/>
      <c r="H28" s="247"/>
      <c r="I28" s="247"/>
      <c r="J28" s="247"/>
      <c r="K28" s="247"/>
      <c r="L28" s="247"/>
      <c r="M28" s="247"/>
      <c r="N28" s="247"/>
      <c r="O28" s="247"/>
      <c r="P28" s="247"/>
    </row>
    <row r="29" spans="1:27" ht="15" customHeight="1" x14ac:dyDescent="0.25">
      <c r="A29" s="652" t="s">
        <v>458</v>
      </c>
      <c r="B29" s="652"/>
      <c r="C29" s="652"/>
      <c r="D29" s="652"/>
      <c r="E29" s="652"/>
      <c r="F29" s="652"/>
      <c r="G29" s="652"/>
      <c r="H29" s="652"/>
      <c r="I29" s="652"/>
      <c r="J29" s="652"/>
      <c r="K29" s="652"/>
      <c r="L29" s="652"/>
      <c r="M29" s="652"/>
      <c r="N29" s="652"/>
      <c r="O29" s="652"/>
      <c r="P29" s="652"/>
    </row>
    <row r="32" spans="1:27" x14ac:dyDescent="0.25">
      <c r="E32" s="312"/>
    </row>
  </sheetData>
  <mergeCells count="10">
    <mergeCell ref="A27:P27"/>
    <mergeCell ref="A29:P29"/>
    <mergeCell ref="N1:P1"/>
    <mergeCell ref="H1:K1"/>
    <mergeCell ref="A2:P2"/>
    <mergeCell ref="B3:D3"/>
    <mergeCell ref="E3:G3"/>
    <mergeCell ref="H3:J3"/>
    <mergeCell ref="K3:M3"/>
    <mergeCell ref="N3:P3"/>
  </mergeCells>
  <hyperlinks>
    <hyperlink ref="H1:K1" location="Tabellförteckning!A1" display="Tabellförteckning!A1" xr:uid="{00000000-0004-0000-6B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89529-24C0-4A77-8F2C-FBC0F50C8666}">
  <sheetPr published="0">
    <pageSetUpPr fitToPage="1"/>
  </sheetPr>
  <dimension ref="A1:Y17"/>
  <sheetViews>
    <sheetView workbookViewId="0">
      <pane ySplit="4" topLeftCell="A6" activePane="bottomLeft" state="frozen"/>
      <selection activeCell="A12" sqref="A12:XFD13"/>
      <selection pane="bottomLeft" activeCell="N1" sqref="N1:P1"/>
    </sheetView>
  </sheetViews>
  <sheetFormatPr defaultColWidth="8.54296875" defaultRowHeight="12.5" x14ac:dyDescent="0.25"/>
  <cols>
    <col min="1" max="16" width="6.54296875" style="58" customWidth="1"/>
    <col min="17" max="30" width="8.54296875" style="58" customWidth="1"/>
    <col min="31" max="16384" width="8.54296875" style="58"/>
  </cols>
  <sheetData>
    <row r="1" spans="1:25" ht="30" customHeight="1" x14ac:dyDescent="0.35">
      <c r="A1" s="28"/>
      <c r="B1" s="1"/>
      <c r="C1" s="1"/>
      <c r="D1" s="1"/>
      <c r="E1" s="1"/>
      <c r="F1" s="1"/>
      <c r="G1" s="1"/>
      <c r="L1" s="1"/>
      <c r="M1" s="1"/>
      <c r="N1" s="678" t="s">
        <v>218</v>
      </c>
      <c r="O1" s="678"/>
      <c r="P1" s="678"/>
    </row>
    <row r="2" spans="1:25" s="43" customFormat="1" ht="30" customHeight="1" x14ac:dyDescent="0.3">
      <c r="A2" s="699" t="s">
        <v>583</v>
      </c>
      <c r="B2" s="699"/>
      <c r="C2" s="699"/>
      <c r="D2" s="699"/>
      <c r="E2" s="699"/>
      <c r="F2" s="699"/>
      <c r="G2" s="699"/>
      <c r="H2" s="699"/>
      <c r="I2" s="699"/>
      <c r="J2" s="699"/>
      <c r="K2" s="699"/>
      <c r="L2" s="699"/>
      <c r="M2" s="699"/>
      <c r="N2" s="699"/>
      <c r="O2" s="699"/>
      <c r="P2" s="699"/>
    </row>
    <row r="3" spans="1:25" ht="30" customHeight="1" x14ac:dyDescent="0.25">
      <c r="A3" s="162"/>
      <c r="B3" s="702" t="s">
        <v>11</v>
      </c>
      <c r="C3" s="702"/>
      <c r="D3" s="702"/>
      <c r="E3" s="703" t="s">
        <v>84</v>
      </c>
      <c r="F3" s="703"/>
      <c r="G3" s="703"/>
      <c r="H3" s="702" t="s">
        <v>83</v>
      </c>
      <c r="I3" s="702"/>
      <c r="J3" s="702"/>
      <c r="K3" s="703" t="s">
        <v>82</v>
      </c>
      <c r="L3" s="703"/>
      <c r="M3" s="703"/>
      <c r="N3" s="702" t="s">
        <v>27</v>
      </c>
      <c r="O3" s="702"/>
      <c r="P3" s="702"/>
    </row>
    <row r="4" spans="1:25"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 t="s">
        <v>236</v>
      </c>
    </row>
    <row r="5" spans="1:25" ht="6" customHeight="1" x14ac:dyDescent="0.3">
      <c r="A5" s="615"/>
      <c r="B5" s="616"/>
      <c r="C5" s="616"/>
      <c r="D5" s="616"/>
      <c r="E5" s="616"/>
      <c r="F5" s="616"/>
      <c r="G5" s="616"/>
      <c r="H5" s="617"/>
      <c r="I5" s="617"/>
      <c r="J5" s="617"/>
      <c r="K5" s="616"/>
      <c r="L5" s="616"/>
      <c r="M5" s="616"/>
      <c r="N5" s="617"/>
      <c r="O5" s="617"/>
      <c r="P5" s="1"/>
      <c r="R5" s="131"/>
      <c r="V5" s="131"/>
    </row>
    <row r="6" spans="1:25" ht="12.75" customHeight="1" x14ac:dyDescent="0.25">
      <c r="A6" s="82">
        <v>2020</v>
      </c>
      <c r="B6" s="280">
        <v>75.709999999999994</v>
      </c>
      <c r="C6" s="280">
        <v>90.82</v>
      </c>
      <c r="D6" s="280">
        <v>82.9</v>
      </c>
      <c r="E6" s="280">
        <v>10.38</v>
      </c>
      <c r="F6" s="280">
        <v>2.48</v>
      </c>
      <c r="G6" s="280">
        <v>6.66</v>
      </c>
      <c r="H6" s="280">
        <v>15.94</v>
      </c>
      <c r="I6" s="280">
        <v>3.96</v>
      </c>
      <c r="J6" s="280">
        <v>10.31</v>
      </c>
      <c r="K6" s="280">
        <v>17.38</v>
      </c>
      <c r="L6" s="280">
        <v>4.26</v>
      </c>
      <c r="M6" s="280">
        <v>11.21</v>
      </c>
      <c r="N6" s="280">
        <v>6.9</v>
      </c>
      <c r="O6" s="280">
        <v>4.92</v>
      </c>
      <c r="P6" s="280">
        <v>5.89</v>
      </c>
      <c r="Q6" s="618"/>
      <c r="U6" s="619"/>
      <c r="V6" s="280"/>
      <c r="Y6" s="619"/>
    </row>
    <row r="7" spans="1:25" ht="12.75" customHeight="1" x14ac:dyDescent="0.3">
      <c r="A7" s="82">
        <v>2021</v>
      </c>
      <c r="B7" s="277" t="s">
        <v>29</v>
      </c>
      <c r="C7" s="277" t="s">
        <v>29</v>
      </c>
      <c r="D7" s="277" t="s">
        <v>29</v>
      </c>
      <c r="E7" s="277" t="s">
        <v>29</v>
      </c>
      <c r="F7" s="277" t="s">
        <v>29</v>
      </c>
      <c r="G7" s="277" t="s">
        <v>29</v>
      </c>
      <c r="H7" s="277" t="s">
        <v>29</v>
      </c>
      <c r="I7" s="277" t="s">
        <v>29</v>
      </c>
      <c r="J7" s="277" t="s">
        <v>29</v>
      </c>
      <c r="K7" s="277" t="s">
        <v>29</v>
      </c>
      <c r="L7" s="277" t="s">
        <v>29</v>
      </c>
      <c r="M7" s="277" t="s">
        <v>29</v>
      </c>
      <c r="N7" s="277" t="s">
        <v>29</v>
      </c>
      <c r="O7" s="277" t="s">
        <v>29</v>
      </c>
      <c r="P7" s="277" t="s">
        <v>29</v>
      </c>
      <c r="Q7" s="7"/>
      <c r="U7" s="619"/>
      <c r="V7" s="280"/>
      <c r="Y7" s="619"/>
    </row>
    <row r="8" spans="1:25" ht="12.75" customHeight="1" x14ac:dyDescent="0.25">
      <c r="A8" s="82">
        <v>2022</v>
      </c>
      <c r="B8" s="280">
        <v>67.03</v>
      </c>
      <c r="C8" s="280">
        <v>83.98</v>
      </c>
      <c r="D8" s="280">
        <v>75.06</v>
      </c>
      <c r="E8" s="280">
        <v>14.19</v>
      </c>
      <c r="F8" s="280">
        <v>4.05</v>
      </c>
      <c r="G8" s="280">
        <v>9.2799999999999994</v>
      </c>
      <c r="H8" s="280">
        <v>20.56</v>
      </c>
      <c r="I8" s="280">
        <v>5.81</v>
      </c>
      <c r="J8" s="280">
        <v>13.48</v>
      </c>
      <c r="K8" s="280">
        <v>22.25</v>
      </c>
      <c r="L8" s="280">
        <v>6.46</v>
      </c>
      <c r="M8" s="280">
        <v>14.62</v>
      </c>
      <c r="N8" s="280">
        <v>10.72</v>
      </c>
      <c r="O8" s="280">
        <v>9.56</v>
      </c>
      <c r="P8" s="280">
        <v>10.32</v>
      </c>
      <c r="Q8" s="280"/>
      <c r="U8" s="619"/>
      <c r="V8" s="280"/>
      <c r="Y8" s="619"/>
    </row>
    <row r="9" spans="1:25" ht="6" customHeight="1" x14ac:dyDescent="0.25">
      <c r="A9" s="596"/>
      <c r="B9" s="620"/>
      <c r="C9" s="621"/>
      <c r="D9" s="621"/>
      <c r="E9" s="621"/>
      <c r="F9" s="621"/>
      <c r="G9" s="621"/>
      <c r="H9" s="621"/>
      <c r="I9" s="621"/>
      <c r="J9" s="621"/>
      <c r="K9" s="621"/>
      <c r="L9" s="621"/>
      <c r="M9" s="621"/>
      <c r="N9" s="621"/>
      <c r="O9" s="621"/>
      <c r="P9" s="596"/>
      <c r="Q9" s="7"/>
      <c r="Y9" s="619"/>
    </row>
    <row r="10" spans="1:25" ht="30" customHeight="1" x14ac:dyDescent="0.25">
      <c r="A10" s="652" t="s">
        <v>584</v>
      </c>
      <c r="B10" s="652"/>
      <c r="C10" s="652"/>
      <c r="D10" s="652"/>
      <c r="E10" s="652"/>
      <c r="F10" s="652"/>
      <c r="G10" s="652"/>
      <c r="H10" s="652"/>
      <c r="I10" s="652"/>
      <c r="J10" s="652"/>
      <c r="K10" s="652"/>
      <c r="L10" s="652"/>
      <c r="M10" s="652"/>
      <c r="N10" s="652"/>
      <c r="O10" s="652"/>
      <c r="P10" s="652"/>
      <c r="R10" s="622"/>
    </row>
    <row r="11" spans="1:25" ht="30" customHeight="1" x14ac:dyDescent="0.25">
      <c r="A11" s="652" t="s">
        <v>317</v>
      </c>
      <c r="B11" s="652"/>
      <c r="C11" s="652"/>
      <c r="D11" s="652"/>
      <c r="E11" s="652"/>
      <c r="F11" s="652"/>
      <c r="G11" s="652"/>
      <c r="H11" s="652"/>
      <c r="I11" s="652"/>
      <c r="J11" s="652"/>
      <c r="K11" s="652"/>
      <c r="L11" s="652"/>
      <c r="M11" s="652"/>
      <c r="N11" s="652"/>
      <c r="O11" s="652"/>
      <c r="P11" s="652"/>
      <c r="R11" s="622"/>
    </row>
    <row r="12" spans="1:25" ht="6" customHeight="1" x14ac:dyDescent="0.25">
      <c r="A12" s="248"/>
      <c r="B12" s="91"/>
      <c r="C12" s="91"/>
      <c r="D12" s="91"/>
      <c r="E12" s="91"/>
      <c r="F12" s="91"/>
      <c r="G12" s="91"/>
      <c r="H12" s="91"/>
      <c r="I12" s="91"/>
      <c r="J12" s="91"/>
      <c r="K12" s="247"/>
      <c r="R12" s="622"/>
    </row>
    <row r="13" spans="1:25" ht="15" customHeight="1" x14ac:dyDescent="0.25">
      <c r="A13" s="652" t="s">
        <v>458</v>
      </c>
      <c r="B13" s="652"/>
      <c r="C13" s="652"/>
      <c r="D13" s="652"/>
      <c r="E13" s="652"/>
      <c r="F13" s="652"/>
      <c r="G13" s="652"/>
      <c r="H13" s="652"/>
      <c r="I13" s="652"/>
      <c r="J13" s="652"/>
      <c r="K13" s="652"/>
      <c r="L13" s="652"/>
      <c r="M13" s="652"/>
      <c r="N13" s="652"/>
      <c r="O13" s="652"/>
      <c r="P13" s="653"/>
      <c r="Y13" s="623"/>
    </row>
    <row r="14" spans="1:25" x14ac:dyDescent="0.25">
      <c r="K14" s="618"/>
      <c r="Q14" s="82"/>
      <c r="R14" s="280"/>
      <c r="S14" s="280"/>
      <c r="T14" s="280"/>
      <c r="U14" s="280"/>
    </row>
    <row r="15" spans="1:25" x14ac:dyDescent="0.25">
      <c r="H15" s="618"/>
      <c r="Q15" s="82"/>
      <c r="R15" s="280"/>
      <c r="S15" s="280"/>
      <c r="T15" s="280"/>
      <c r="U15" s="280"/>
    </row>
    <row r="16" spans="1:25" x14ac:dyDescent="0.25">
      <c r="Q16" s="82"/>
      <c r="R16" s="280"/>
      <c r="S16" s="280"/>
      <c r="T16" s="280"/>
    </row>
    <row r="17" spans="17:18" x14ac:dyDescent="0.25">
      <c r="Q17" s="82"/>
      <c r="R17" s="280"/>
    </row>
  </sheetData>
  <mergeCells count="10">
    <mergeCell ref="N1:P1"/>
    <mergeCell ref="A10:P10"/>
    <mergeCell ref="A11:P11"/>
    <mergeCell ref="A13:P13"/>
    <mergeCell ref="A2:P2"/>
    <mergeCell ref="B3:D3"/>
    <mergeCell ref="E3:G3"/>
    <mergeCell ref="H3:J3"/>
    <mergeCell ref="K3:M3"/>
    <mergeCell ref="N3:P3"/>
  </mergeCells>
  <hyperlinks>
    <hyperlink ref="N1:P1" location="Tabellförteckning!A1" display="Tabellförteckning!A1" xr:uid="{30030C58-8342-4FC4-8C6C-E5AEDFDD8328}"/>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62B90-C99E-4187-A3BA-2CB1CC053064}">
  <sheetPr published="0">
    <pageSetUpPr fitToPage="1"/>
  </sheetPr>
  <dimension ref="A1:Y28"/>
  <sheetViews>
    <sheetView workbookViewId="0">
      <pane ySplit="4" topLeftCell="A5" activePane="bottomLeft" state="frozen"/>
      <selection activeCell="A12" sqref="A12:XFD13"/>
      <selection pane="bottomLeft" activeCell="N1" sqref="N1:P1"/>
    </sheetView>
  </sheetViews>
  <sheetFormatPr defaultColWidth="8.54296875" defaultRowHeight="12.5" x14ac:dyDescent="0.25"/>
  <cols>
    <col min="1" max="16" width="6.54296875" style="58" customWidth="1"/>
    <col min="17" max="30" width="8.54296875" style="58" customWidth="1"/>
    <col min="31" max="16384" width="8.54296875" style="58"/>
  </cols>
  <sheetData>
    <row r="1" spans="1:25" ht="30" customHeight="1" x14ac:dyDescent="0.35">
      <c r="A1" s="28"/>
      <c r="B1" s="1"/>
      <c r="C1" s="1"/>
      <c r="D1" s="1"/>
      <c r="E1" s="1"/>
      <c r="F1" s="1"/>
      <c r="G1" s="1"/>
      <c r="H1" s="1"/>
      <c r="K1" s="1"/>
      <c r="L1" s="1"/>
      <c r="M1" s="1"/>
      <c r="N1" s="678" t="s">
        <v>218</v>
      </c>
      <c r="O1" s="678"/>
      <c r="P1" s="678"/>
    </row>
    <row r="2" spans="1:25" s="43" customFormat="1" ht="30" customHeight="1" x14ac:dyDescent="0.3">
      <c r="A2" s="699" t="s">
        <v>585</v>
      </c>
      <c r="B2" s="699"/>
      <c r="C2" s="699"/>
      <c r="D2" s="699"/>
      <c r="E2" s="699"/>
      <c r="F2" s="699"/>
      <c r="G2" s="699"/>
      <c r="H2" s="699"/>
      <c r="I2" s="699"/>
      <c r="J2" s="699"/>
      <c r="K2" s="699"/>
      <c r="L2" s="699"/>
      <c r="M2" s="699"/>
      <c r="N2" s="699"/>
      <c r="O2" s="699"/>
      <c r="P2" s="699"/>
    </row>
    <row r="3" spans="1:25" ht="30" customHeight="1" x14ac:dyDescent="0.25">
      <c r="A3" s="162"/>
      <c r="B3" s="702" t="s">
        <v>11</v>
      </c>
      <c r="C3" s="702"/>
      <c r="D3" s="702"/>
      <c r="E3" s="702" t="s">
        <v>84</v>
      </c>
      <c r="F3" s="702"/>
      <c r="G3" s="702"/>
      <c r="H3" s="702" t="s">
        <v>83</v>
      </c>
      <c r="I3" s="702"/>
      <c r="J3" s="702"/>
      <c r="K3" s="702" t="s">
        <v>82</v>
      </c>
      <c r="L3" s="702"/>
      <c r="M3" s="702"/>
      <c r="N3" s="702" t="s">
        <v>27</v>
      </c>
      <c r="O3" s="702"/>
      <c r="P3" s="702"/>
    </row>
    <row r="4" spans="1:25"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25" ht="6" customHeight="1" x14ac:dyDescent="0.3">
      <c r="A5" s="615"/>
      <c r="B5" s="616"/>
      <c r="C5" s="616"/>
      <c r="D5" s="616"/>
      <c r="E5" s="616"/>
      <c r="F5" s="616"/>
      <c r="G5" s="616"/>
      <c r="H5" s="617"/>
      <c r="I5" s="617"/>
      <c r="J5" s="617"/>
      <c r="K5" s="616"/>
      <c r="L5" s="616"/>
      <c r="M5" s="616"/>
      <c r="N5" s="617"/>
      <c r="O5" s="617"/>
    </row>
    <row r="6" spans="1:25" ht="12.75" customHeight="1" x14ac:dyDescent="0.3">
      <c r="A6" s="82" t="s">
        <v>369</v>
      </c>
      <c r="B6" s="277" t="s">
        <v>29</v>
      </c>
      <c r="C6" s="277" t="s">
        <v>29</v>
      </c>
      <c r="D6" s="277" t="s">
        <v>29</v>
      </c>
      <c r="E6" s="277" t="s">
        <v>29</v>
      </c>
      <c r="F6" s="277" t="s">
        <v>29</v>
      </c>
      <c r="G6" s="277" t="s">
        <v>29</v>
      </c>
      <c r="H6" s="277" t="s">
        <v>29</v>
      </c>
      <c r="I6" s="277" t="s">
        <v>29</v>
      </c>
      <c r="J6" s="277" t="s">
        <v>29</v>
      </c>
      <c r="K6" s="277" t="s">
        <v>29</v>
      </c>
      <c r="L6" s="277" t="s">
        <v>29</v>
      </c>
      <c r="M6" s="277" t="s">
        <v>29</v>
      </c>
      <c r="N6" s="277" t="s">
        <v>29</v>
      </c>
      <c r="O6" s="277" t="s">
        <v>29</v>
      </c>
      <c r="P6" s="277" t="s">
        <v>29</v>
      </c>
      <c r="Q6" s="624"/>
      <c r="V6" s="623"/>
      <c r="Y6" s="623"/>
    </row>
    <row r="7" spans="1:25" ht="12.75" customHeight="1" x14ac:dyDescent="0.3">
      <c r="A7" s="82">
        <v>2021</v>
      </c>
      <c r="B7" s="277" t="s">
        <v>29</v>
      </c>
      <c r="C7" s="277" t="s">
        <v>29</v>
      </c>
      <c r="D7" s="277" t="s">
        <v>29</v>
      </c>
      <c r="E7" s="277" t="s">
        <v>29</v>
      </c>
      <c r="F7" s="277" t="s">
        <v>29</v>
      </c>
      <c r="G7" s="277" t="s">
        <v>29</v>
      </c>
      <c r="H7" s="277" t="s">
        <v>29</v>
      </c>
      <c r="I7" s="277" t="s">
        <v>29</v>
      </c>
      <c r="J7" s="277" t="s">
        <v>29</v>
      </c>
      <c r="K7" s="277" t="s">
        <v>29</v>
      </c>
      <c r="L7" s="277" t="s">
        <v>29</v>
      </c>
      <c r="M7" s="277" t="s">
        <v>29</v>
      </c>
      <c r="N7" s="277" t="s">
        <v>29</v>
      </c>
      <c r="O7" s="277" t="s">
        <v>29</v>
      </c>
      <c r="P7" s="277" t="s">
        <v>29</v>
      </c>
      <c r="Q7" s="624"/>
      <c r="V7" s="623"/>
      <c r="Y7" s="623"/>
    </row>
    <row r="8" spans="1:25" ht="12.75" customHeight="1" x14ac:dyDescent="0.25">
      <c r="A8" s="82">
        <v>2022</v>
      </c>
      <c r="B8" s="280">
        <v>60.73</v>
      </c>
      <c r="C8" s="280">
        <v>83.08</v>
      </c>
      <c r="D8" s="280">
        <v>71.42</v>
      </c>
      <c r="E8" s="280">
        <v>17.149999999999999</v>
      </c>
      <c r="F8" s="280">
        <v>5.36</v>
      </c>
      <c r="G8" s="280">
        <v>11.47</v>
      </c>
      <c r="H8" s="280">
        <v>28.81</v>
      </c>
      <c r="I8" s="280">
        <v>9.58</v>
      </c>
      <c r="J8" s="280">
        <v>19.489999999999998</v>
      </c>
      <c r="K8" s="280">
        <v>31.84</v>
      </c>
      <c r="L8" s="280">
        <v>10.64</v>
      </c>
      <c r="M8" s="280">
        <v>21.56</v>
      </c>
      <c r="N8" s="280">
        <v>7.43</v>
      </c>
      <c r="O8" s="280">
        <v>6.29</v>
      </c>
      <c r="P8" s="280">
        <v>7.02</v>
      </c>
      <c r="Q8" s="625"/>
      <c r="V8" s="623"/>
      <c r="Y8" s="623"/>
    </row>
    <row r="9" spans="1:25" ht="6" customHeight="1" x14ac:dyDescent="0.25">
      <c r="A9" s="620"/>
      <c r="B9" s="626"/>
      <c r="C9" s="626"/>
      <c r="D9" s="626"/>
      <c r="E9" s="626"/>
      <c r="F9" s="626"/>
      <c r="G9" s="626"/>
      <c r="H9" s="626"/>
      <c r="I9" s="626"/>
      <c r="J9" s="626"/>
      <c r="K9" s="626"/>
      <c r="L9" s="626"/>
      <c r="M9" s="626"/>
      <c r="N9" s="626"/>
      <c r="O9" s="626"/>
      <c r="P9" s="627"/>
      <c r="Q9" s="7"/>
      <c r="Y9" s="623"/>
    </row>
    <row r="10" spans="1:25" ht="15" customHeight="1" x14ac:dyDescent="0.25">
      <c r="A10" s="652" t="s">
        <v>586</v>
      </c>
      <c r="B10" s="652"/>
      <c r="C10" s="652"/>
      <c r="D10" s="652"/>
      <c r="E10" s="652"/>
      <c r="F10" s="652"/>
      <c r="G10" s="652"/>
      <c r="H10" s="652"/>
      <c r="I10" s="652"/>
      <c r="J10" s="652"/>
      <c r="K10" s="652"/>
      <c r="L10" s="652"/>
      <c r="M10" s="652"/>
      <c r="N10" s="652"/>
      <c r="O10" s="652"/>
      <c r="P10" s="652"/>
      <c r="R10" s="622"/>
    </row>
    <row r="11" spans="1:25" ht="15" customHeight="1" x14ac:dyDescent="0.25">
      <c r="A11" s="652" t="s">
        <v>316</v>
      </c>
      <c r="B11" s="652"/>
      <c r="C11" s="652"/>
      <c r="D11" s="652"/>
      <c r="E11" s="652"/>
      <c r="F11" s="652"/>
      <c r="G11" s="652"/>
      <c r="H11" s="652"/>
      <c r="I11" s="652"/>
      <c r="J11" s="652"/>
      <c r="K11" s="652"/>
      <c r="L11" s="652"/>
      <c r="M11" s="652"/>
      <c r="N11" s="652"/>
      <c r="O11" s="652"/>
      <c r="P11" s="652"/>
      <c r="R11" s="622"/>
    </row>
    <row r="12" spans="1:25" ht="6" customHeight="1" x14ac:dyDescent="0.25">
      <c r="A12" s="248"/>
      <c r="B12" s="91"/>
      <c r="C12" s="91"/>
      <c r="D12" s="91"/>
      <c r="E12" s="91"/>
      <c r="F12" s="91"/>
      <c r="G12" s="91"/>
      <c r="H12" s="91"/>
      <c r="I12" s="91"/>
      <c r="J12" s="91"/>
      <c r="K12" s="247"/>
      <c r="R12" s="622"/>
    </row>
    <row r="13" spans="1:25" ht="15" customHeight="1" x14ac:dyDescent="0.25">
      <c r="A13" s="652" t="s">
        <v>458</v>
      </c>
      <c r="B13" s="652"/>
      <c r="C13" s="652"/>
      <c r="D13" s="652"/>
      <c r="E13" s="652"/>
      <c r="F13" s="652"/>
      <c r="G13" s="652"/>
      <c r="H13" s="652"/>
      <c r="I13" s="652"/>
      <c r="J13" s="652"/>
      <c r="K13" s="652"/>
      <c r="L13" s="652"/>
      <c r="M13" s="652"/>
      <c r="N13" s="652"/>
      <c r="O13" s="652"/>
      <c r="P13" s="653"/>
      <c r="Y13" s="623"/>
    </row>
    <row r="14" spans="1:25" x14ac:dyDescent="0.25">
      <c r="F14" s="280"/>
      <c r="G14" s="280"/>
      <c r="H14" s="280"/>
      <c r="I14" s="280"/>
      <c r="J14" s="280"/>
      <c r="K14" s="280"/>
      <c r="L14" s="280"/>
      <c r="Y14" s="623"/>
    </row>
    <row r="15" spans="1:25" s="280" customFormat="1" x14ac:dyDescent="0.25"/>
    <row r="16" spans="1:25" x14ac:dyDescent="0.25">
      <c r="K16" s="625"/>
      <c r="Y16" s="623"/>
    </row>
    <row r="17" spans="8:25" x14ac:dyDescent="0.25">
      <c r="H17" s="625"/>
      <c r="Y17" s="623"/>
    </row>
    <row r="18" spans="8:25" x14ac:dyDescent="0.25">
      <c r="Y18" s="623"/>
    </row>
    <row r="19" spans="8:25" x14ac:dyDescent="0.25">
      <c r="Y19" s="623"/>
    </row>
    <row r="20" spans="8:25" x14ac:dyDescent="0.25">
      <c r="Y20" s="623"/>
    </row>
    <row r="21" spans="8:25" x14ac:dyDescent="0.25">
      <c r="Y21" s="623"/>
    </row>
    <row r="22" spans="8:25" x14ac:dyDescent="0.25">
      <c r="Y22" s="623"/>
    </row>
    <row r="23" spans="8:25" x14ac:dyDescent="0.25">
      <c r="Y23" s="623"/>
    </row>
    <row r="24" spans="8:25" x14ac:dyDescent="0.25">
      <c r="Y24" s="623"/>
    </row>
    <row r="25" spans="8:25" x14ac:dyDescent="0.25">
      <c r="Y25" s="623"/>
    </row>
    <row r="26" spans="8:25" x14ac:dyDescent="0.25">
      <c r="Y26" s="623"/>
    </row>
    <row r="27" spans="8:25" x14ac:dyDescent="0.25">
      <c r="Y27" s="623"/>
    </row>
    <row r="28" spans="8:25" x14ac:dyDescent="0.25">
      <c r="Y28" s="623"/>
    </row>
  </sheetData>
  <mergeCells count="10">
    <mergeCell ref="N1:P1"/>
    <mergeCell ref="A10:P10"/>
    <mergeCell ref="A11:P11"/>
    <mergeCell ref="A13:P13"/>
    <mergeCell ref="A2:P2"/>
    <mergeCell ref="B3:D3"/>
    <mergeCell ref="E3:G3"/>
    <mergeCell ref="H3:J3"/>
    <mergeCell ref="K3:M3"/>
    <mergeCell ref="N3:P3"/>
  </mergeCells>
  <hyperlinks>
    <hyperlink ref="N1:P1" location="Tabellförteckning!A1" display="Tabellförteckning!A1" xr:uid="{14CDD68E-888D-4552-8469-8ABFAEEDE407}"/>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published="0">
    <pageSetUpPr fitToPage="1"/>
  </sheetPr>
  <dimension ref="A1:Y55"/>
  <sheetViews>
    <sheetView workbookViewId="0">
      <pane ySplit="4" topLeftCell="A26" activePane="bottomLeft" state="frozen"/>
      <selection activeCell="A18" sqref="A18"/>
      <selection pane="bottomLeft" activeCell="O1" sqref="O1:W1"/>
    </sheetView>
  </sheetViews>
  <sheetFormatPr defaultColWidth="9.1796875" defaultRowHeight="12.5" x14ac:dyDescent="0.25"/>
  <cols>
    <col min="1" max="25" width="6.54296875" style="58" customWidth="1"/>
    <col min="26" max="16384" width="9.1796875" style="58"/>
  </cols>
  <sheetData>
    <row r="1" spans="1:25" ht="30" customHeight="1" x14ac:dyDescent="0.3">
      <c r="A1" s="28"/>
      <c r="B1" s="1"/>
      <c r="C1" s="1"/>
      <c r="D1" s="1"/>
      <c r="E1" s="1"/>
      <c r="F1" s="1"/>
      <c r="G1" s="1"/>
      <c r="H1" s="1"/>
      <c r="I1" s="1"/>
      <c r="J1" s="706" t="s">
        <v>255</v>
      </c>
      <c r="K1" s="653"/>
      <c r="L1" s="653"/>
      <c r="M1" s="653"/>
      <c r="N1" s="653"/>
      <c r="O1" s="676" t="s">
        <v>218</v>
      </c>
      <c r="P1" s="676"/>
      <c r="Q1" s="705"/>
      <c r="R1" s="705"/>
      <c r="S1" s="705"/>
      <c r="T1" s="705"/>
      <c r="U1" s="705"/>
      <c r="V1" s="705"/>
      <c r="W1" s="664"/>
    </row>
    <row r="2" spans="1:25" s="43" customFormat="1" ht="15" customHeight="1" x14ac:dyDescent="0.3">
      <c r="A2" s="671" t="s">
        <v>486</v>
      </c>
      <c r="B2" s="671"/>
      <c r="C2" s="671"/>
      <c r="D2" s="671"/>
      <c r="E2" s="671"/>
      <c r="F2" s="671"/>
      <c r="G2" s="671"/>
      <c r="H2" s="671"/>
      <c r="I2" s="671"/>
      <c r="J2" s="671"/>
      <c r="K2" s="671"/>
      <c r="L2" s="671"/>
      <c r="M2" s="671"/>
      <c r="N2" s="671"/>
      <c r="O2" s="671"/>
      <c r="P2" s="671"/>
      <c r="Q2" s="671"/>
      <c r="R2" s="671"/>
      <c r="S2" s="671"/>
      <c r="T2" s="654"/>
      <c r="U2" s="654"/>
      <c r="V2" s="654"/>
      <c r="W2" s="671"/>
      <c r="X2" s="671"/>
      <c r="Y2" s="671"/>
    </row>
    <row r="3" spans="1:25" s="256" customFormat="1" ht="30" customHeight="1" x14ac:dyDescent="0.25">
      <c r="A3" s="134"/>
      <c r="B3" s="686" t="s">
        <v>198</v>
      </c>
      <c r="C3" s="686"/>
      <c r="D3" s="686"/>
      <c r="E3" s="686" t="s">
        <v>199</v>
      </c>
      <c r="F3" s="686"/>
      <c r="G3" s="686"/>
      <c r="H3" s="686" t="s">
        <v>197</v>
      </c>
      <c r="I3" s="686"/>
      <c r="J3" s="686"/>
      <c r="K3" s="686" t="s">
        <v>195</v>
      </c>
      <c r="L3" s="686"/>
      <c r="M3" s="686"/>
      <c r="N3" s="686" t="s">
        <v>196</v>
      </c>
      <c r="O3" s="686"/>
      <c r="P3" s="686"/>
      <c r="Q3" s="686" t="s">
        <v>396</v>
      </c>
      <c r="R3" s="686"/>
      <c r="S3" s="686"/>
      <c r="T3" s="686" t="s">
        <v>397</v>
      </c>
      <c r="U3" s="686"/>
      <c r="V3" s="686"/>
      <c r="W3" s="686" t="s">
        <v>398</v>
      </c>
      <c r="X3" s="686"/>
      <c r="Y3" s="686"/>
    </row>
    <row r="4" spans="1:25" ht="15" customHeight="1" x14ac:dyDescent="0.25">
      <c r="A4" s="42"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c r="T4" s="14" t="s">
        <v>20</v>
      </c>
      <c r="U4" s="14" t="s">
        <v>21</v>
      </c>
      <c r="V4" s="14" t="s">
        <v>236</v>
      </c>
      <c r="W4" s="14" t="s">
        <v>20</v>
      </c>
      <c r="X4" s="14" t="s">
        <v>21</v>
      </c>
      <c r="Y4" s="14" t="s">
        <v>236</v>
      </c>
    </row>
    <row r="5" spans="1:25" ht="6" customHeight="1" x14ac:dyDescent="0.3">
      <c r="A5" s="70"/>
      <c r="B5" s="66"/>
      <c r="C5" s="66"/>
      <c r="D5" s="66"/>
      <c r="E5" s="66"/>
      <c r="F5" s="66"/>
      <c r="G5" s="66"/>
      <c r="H5" s="71"/>
      <c r="I5" s="71"/>
      <c r="J5" s="71"/>
      <c r="K5" s="71"/>
      <c r="L5" s="71"/>
      <c r="M5" s="71"/>
      <c r="N5" s="71"/>
      <c r="O5" s="71"/>
      <c r="P5" s="71"/>
      <c r="Q5" s="71"/>
      <c r="R5" s="71"/>
      <c r="S5" s="71"/>
      <c r="T5" s="71"/>
      <c r="U5" s="71"/>
      <c r="V5" s="2"/>
      <c r="W5" s="71"/>
      <c r="X5" s="71"/>
      <c r="Y5" s="2"/>
    </row>
    <row r="6" spans="1:25" ht="12.75" customHeight="1" x14ac:dyDescent="0.3">
      <c r="A6" s="3">
        <v>1989</v>
      </c>
      <c r="B6" s="310" t="s">
        <v>29</v>
      </c>
      <c r="C6" s="310" t="s">
        <v>29</v>
      </c>
      <c r="D6" s="310" t="s">
        <v>29</v>
      </c>
      <c r="E6" s="280">
        <v>19.98</v>
      </c>
      <c r="F6" s="280">
        <v>14.76</v>
      </c>
      <c r="G6" s="280">
        <v>17.43</v>
      </c>
      <c r="H6" s="310" t="s">
        <v>29</v>
      </c>
      <c r="I6" s="310" t="s">
        <v>29</v>
      </c>
      <c r="J6" s="310" t="s">
        <v>29</v>
      </c>
      <c r="K6" s="310" t="s">
        <v>29</v>
      </c>
      <c r="L6" s="310" t="s">
        <v>29</v>
      </c>
      <c r="M6" s="310" t="s">
        <v>29</v>
      </c>
      <c r="N6" s="310" t="s">
        <v>29</v>
      </c>
      <c r="O6" s="310" t="s">
        <v>29</v>
      </c>
      <c r="P6" s="310" t="s">
        <v>29</v>
      </c>
      <c r="Q6" s="27">
        <v>1.19</v>
      </c>
      <c r="R6" s="27">
        <v>1.35</v>
      </c>
      <c r="S6" s="27">
        <v>1.27</v>
      </c>
      <c r="T6" s="310" t="s">
        <v>29</v>
      </c>
      <c r="U6" s="310" t="s">
        <v>29</v>
      </c>
      <c r="V6" s="310" t="s">
        <v>29</v>
      </c>
      <c r="W6" s="310" t="s">
        <v>29</v>
      </c>
      <c r="X6" s="310" t="s">
        <v>29</v>
      </c>
      <c r="Y6" s="310" t="s">
        <v>29</v>
      </c>
    </row>
    <row r="7" spans="1:25" ht="12.75" customHeight="1" x14ac:dyDescent="0.3">
      <c r="A7" s="3">
        <v>1990</v>
      </c>
      <c r="B7" s="310" t="s">
        <v>29</v>
      </c>
      <c r="C7" s="310" t="s">
        <v>29</v>
      </c>
      <c r="D7" s="310" t="s">
        <v>29</v>
      </c>
      <c r="E7" s="280">
        <v>21.02</v>
      </c>
      <c r="F7" s="280">
        <v>15.68</v>
      </c>
      <c r="G7" s="280">
        <v>18.41</v>
      </c>
      <c r="H7" s="310" t="s">
        <v>29</v>
      </c>
      <c r="I7" s="310" t="s">
        <v>29</v>
      </c>
      <c r="J7" s="310" t="s">
        <v>29</v>
      </c>
      <c r="K7" s="310" t="s">
        <v>29</v>
      </c>
      <c r="L7" s="310" t="s">
        <v>29</v>
      </c>
      <c r="M7" s="310" t="s">
        <v>29</v>
      </c>
      <c r="N7" s="310" t="s">
        <v>29</v>
      </c>
      <c r="O7" s="310" t="s">
        <v>29</v>
      </c>
      <c r="P7" s="310" t="s">
        <v>29</v>
      </c>
      <c r="Q7" s="27">
        <v>0.77</v>
      </c>
      <c r="R7" s="27">
        <v>0.41</v>
      </c>
      <c r="S7" s="27">
        <v>0.59</v>
      </c>
      <c r="T7" s="310" t="s">
        <v>29</v>
      </c>
      <c r="U7" s="310" t="s">
        <v>29</v>
      </c>
      <c r="V7" s="310" t="s">
        <v>29</v>
      </c>
      <c r="W7" s="310" t="s">
        <v>29</v>
      </c>
      <c r="X7" s="310" t="s">
        <v>29</v>
      </c>
      <c r="Y7" s="310" t="s">
        <v>29</v>
      </c>
    </row>
    <row r="8" spans="1:25" ht="12.75" customHeight="1" x14ac:dyDescent="0.3">
      <c r="A8" s="3">
        <v>1991</v>
      </c>
      <c r="B8" s="310" t="s">
        <v>29</v>
      </c>
      <c r="C8" s="310" t="s">
        <v>29</v>
      </c>
      <c r="D8" s="310" t="s">
        <v>29</v>
      </c>
      <c r="E8" s="280">
        <v>18.260000000000002</v>
      </c>
      <c r="F8" s="280">
        <v>15.54</v>
      </c>
      <c r="G8" s="280">
        <v>16.93</v>
      </c>
      <c r="H8" s="310" t="s">
        <v>29</v>
      </c>
      <c r="I8" s="310" t="s">
        <v>29</v>
      </c>
      <c r="J8" s="310" t="s">
        <v>29</v>
      </c>
      <c r="K8" s="310" t="s">
        <v>29</v>
      </c>
      <c r="L8" s="310" t="s">
        <v>29</v>
      </c>
      <c r="M8" s="310" t="s">
        <v>29</v>
      </c>
      <c r="N8" s="310" t="s">
        <v>29</v>
      </c>
      <c r="O8" s="310" t="s">
        <v>29</v>
      </c>
      <c r="P8" s="310" t="s">
        <v>29</v>
      </c>
      <c r="Q8" s="27">
        <v>0.5</v>
      </c>
      <c r="R8" s="27">
        <v>0.64</v>
      </c>
      <c r="S8" s="27">
        <v>0.56999999999999995</v>
      </c>
      <c r="T8" s="310" t="s">
        <v>29</v>
      </c>
      <c r="U8" s="310" t="s">
        <v>29</v>
      </c>
      <c r="V8" s="310" t="s">
        <v>29</v>
      </c>
      <c r="W8" s="310" t="s">
        <v>29</v>
      </c>
      <c r="X8" s="310" t="s">
        <v>29</v>
      </c>
      <c r="Y8" s="310" t="s">
        <v>29</v>
      </c>
    </row>
    <row r="9" spans="1:25" ht="12.75" customHeight="1" x14ac:dyDescent="0.3">
      <c r="A9" s="3">
        <v>1992</v>
      </c>
      <c r="B9" s="310" t="s">
        <v>29</v>
      </c>
      <c r="C9" s="310" t="s">
        <v>29</v>
      </c>
      <c r="D9" s="310" t="s">
        <v>29</v>
      </c>
      <c r="E9" s="280">
        <v>22.82</v>
      </c>
      <c r="F9" s="280">
        <v>17.190000000000001</v>
      </c>
      <c r="G9" s="280">
        <v>20.079999999999998</v>
      </c>
      <c r="H9" s="310" t="s">
        <v>29</v>
      </c>
      <c r="I9" s="310" t="s">
        <v>29</v>
      </c>
      <c r="J9" s="310" t="s">
        <v>29</v>
      </c>
      <c r="K9" s="310" t="s">
        <v>29</v>
      </c>
      <c r="L9" s="310" t="s">
        <v>29</v>
      </c>
      <c r="M9" s="310" t="s">
        <v>29</v>
      </c>
      <c r="N9" s="310" t="s">
        <v>29</v>
      </c>
      <c r="O9" s="310" t="s">
        <v>29</v>
      </c>
      <c r="P9" s="310" t="s">
        <v>29</v>
      </c>
      <c r="Q9" s="27">
        <v>0.83</v>
      </c>
      <c r="R9" s="27">
        <v>0.56000000000000005</v>
      </c>
      <c r="S9" s="27">
        <v>0.7</v>
      </c>
      <c r="T9" s="310" t="s">
        <v>29</v>
      </c>
      <c r="U9" s="310" t="s">
        <v>29</v>
      </c>
      <c r="V9" s="310" t="s">
        <v>29</v>
      </c>
      <c r="W9" s="310" t="s">
        <v>29</v>
      </c>
      <c r="X9" s="310" t="s">
        <v>29</v>
      </c>
      <c r="Y9" s="310" t="s">
        <v>29</v>
      </c>
    </row>
    <row r="10" spans="1:25" ht="12.75" customHeight="1" x14ac:dyDescent="0.3">
      <c r="A10" s="3">
        <v>1993</v>
      </c>
      <c r="B10" s="310" t="s">
        <v>29</v>
      </c>
      <c r="C10" s="310" t="s">
        <v>29</v>
      </c>
      <c r="D10" s="310" t="s">
        <v>29</v>
      </c>
      <c r="E10" s="280">
        <v>23.73</v>
      </c>
      <c r="F10" s="280">
        <v>19.829999999999998</v>
      </c>
      <c r="G10" s="280">
        <v>21.84</v>
      </c>
      <c r="H10" s="310" t="s">
        <v>29</v>
      </c>
      <c r="I10" s="310" t="s">
        <v>29</v>
      </c>
      <c r="J10" s="310" t="s">
        <v>29</v>
      </c>
      <c r="K10" s="310" t="s">
        <v>29</v>
      </c>
      <c r="L10" s="310" t="s">
        <v>29</v>
      </c>
      <c r="M10" s="310" t="s">
        <v>29</v>
      </c>
      <c r="N10" s="310" t="s">
        <v>29</v>
      </c>
      <c r="O10" s="310" t="s">
        <v>29</v>
      </c>
      <c r="P10" s="310" t="s">
        <v>29</v>
      </c>
      <c r="Q10" s="27">
        <v>0.82</v>
      </c>
      <c r="R10" s="27">
        <v>0.92</v>
      </c>
      <c r="S10" s="27">
        <v>0.87</v>
      </c>
      <c r="T10" s="310" t="s">
        <v>29</v>
      </c>
      <c r="U10" s="310" t="s">
        <v>29</v>
      </c>
      <c r="V10" s="310" t="s">
        <v>29</v>
      </c>
      <c r="W10" s="310" t="s">
        <v>29</v>
      </c>
      <c r="X10" s="310" t="s">
        <v>29</v>
      </c>
      <c r="Y10" s="310" t="s">
        <v>29</v>
      </c>
    </row>
    <row r="11" spans="1:25" ht="12.75" customHeight="1" x14ac:dyDescent="0.3">
      <c r="A11" s="3">
        <v>1994</v>
      </c>
      <c r="B11" s="310" t="s">
        <v>29</v>
      </c>
      <c r="C11" s="310" t="s">
        <v>29</v>
      </c>
      <c r="D11" s="310" t="s">
        <v>29</v>
      </c>
      <c r="E11" s="280">
        <v>25.07</v>
      </c>
      <c r="F11" s="280">
        <v>20.36</v>
      </c>
      <c r="G11" s="280">
        <v>22.78</v>
      </c>
      <c r="H11" s="310" t="s">
        <v>29</v>
      </c>
      <c r="I11" s="310" t="s">
        <v>29</v>
      </c>
      <c r="J11" s="310" t="s">
        <v>29</v>
      </c>
      <c r="K11" s="310" t="s">
        <v>29</v>
      </c>
      <c r="L11" s="310" t="s">
        <v>29</v>
      </c>
      <c r="M11" s="310" t="s">
        <v>29</v>
      </c>
      <c r="N11" s="310" t="s">
        <v>29</v>
      </c>
      <c r="O11" s="310" t="s">
        <v>29</v>
      </c>
      <c r="P11" s="310" t="s">
        <v>29</v>
      </c>
      <c r="Q11" s="27">
        <v>0.76</v>
      </c>
      <c r="R11" s="27">
        <v>0.89</v>
      </c>
      <c r="S11" s="27">
        <v>0.82</v>
      </c>
      <c r="T11" s="310" t="s">
        <v>29</v>
      </c>
      <c r="U11" s="310" t="s">
        <v>29</v>
      </c>
      <c r="V11" s="310" t="s">
        <v>29</v>
      </c>
      <c r="W11" s="310" t="s">
        <v>29</v>
      </c>
      <c r="X11" s="310" t="s">
        <v>29</v>
      </c>
      <c r="Y11" s="310" t="s">
        <v>29</v>
      </c>
    </row>
    <row r="12" spans="1:25" ht="12.75" customHeight="1" x14ac:dyDescent="0.3">
      <c r="A12" s="3">
        <v>1995</v>
      </c>
      <c r="B12" s="310" t="s">
        <v>29</v>
      </c>
      <c r="C12" s="310" t="s">
        <v>29</v>
      </c>
      <c r="D12" s="310" t="s">
        <v>29</v>
      </c>
      <c r="E12" s="280">
        <v>23.69</v>
      </c>
      <c r="F12" s="280">
        <v>20.46</v>
      </c>
      <c r="G12" s="280">
        <v>22.12</v>
      </c>
      <c r="H12" s="310" t="s">
        <v>29</v>
      </c>
      <c r="I12" s="310" t="s">
        <v>29</v>
      </c>
      <c r="J12" s="310" t="s">
        <v>29</v>
      </c>
      <c r="K12" s="310" t="s">
        <v>29</v>
      </c>
      <c r="L12" s="310" t="s">
        <v>29</v>
      </c>
      <c r="M12" s="310" t="s">
        <v>29</v>
      </c>
      <c r="N12" s="310" t="s">
        <v>29</v>
      </c>
      <c r="O12" s="310" t="s">
        <v>29</v>
      </c>
      <c r="P12" s="310" t="s">
        <v>29</v>
      </c>
      <c r="Q12" s="27">
        <v>0.79</v>
      </c>
      <c r="R12" s="27">
        <v>0.75</v>
      </c>
      <c r="S12" s="27">
        <v>0.77</v>
      </c>
      <c r="T12" s="310" t="s">
        <v>29</v>
      </c>
      <c r="U12" s="310" t="s">
        <v>29</v>
      </c>
      <c r="V12" s="310" t="s">
        <v>29</v>
      </c>
      <c r="W12" s="310" t="s">
        <v>29</v>
      </c>
      <c r="X12" s="310" t="s">
        <v>29</v>
      </c>
      <c r="Y12" s="310" t="s">
        <v>29</v>
      </c>
    </row>
    <row r="13" spans="1:25" ht="12.75" customHeight="1" x14ac:dyDescent="0.3">
      <c r="A13" s="3">
        <v>1996</v>
      </c>
      <c r="B13" s="310" t="s">
        <v>29</v>
      </c>
      <c r="C13" s="310" t="s">
        <v>29</v>
      </c>
      <c r="D13" s="310" t="s">
        <v>29</v>
      </c>
      <c r="E13" s="280">
        <v>23.28</v>
      </c>
      <c r="F13" s="280">
        <v>21.87</v>
      </c>
      <c r="G13" s="280">
        <v>22.59</v>
      </c>
      <c r="H13" s="310" t="s">
        <v>29</v>
      </c>
      <c r="I13" s="310" t="s">
        <v>29</v>
      </c>
      <c r="J13" s="310" t="s">
        <v>29</v>
      </c>
      <c r="K13" s="310" t="s">
        <v>29</v>
      </c>
      <c r="L13" s="310" t="s">
        <v>29</v>
      </c>
      <c r="M13" s="310" t="s">
        <v>29</v>
      </c>
      <c r="N13" s="310" t="s">
        <v>29</v>
      </c>
      <c r="O13" s="310" t="s">
        <v>29</v>
      </c>
      <c r="P13" s="310" t="s">
        <v>29</v>
      </c>
      <c r="Q13" s="27">
        <v>1.01</v>
      </c>
      <c r="R13" s="27">
        <v>0.8</v>
      </c>
      <c r="S13" s="27">
        <v>0.91</v>
      </c>
      <c r="T13" s="310" t="s">
        <v>29</v>
      </c>
      <c r="U13" s="310" t="s">
        <v>29</v>
      </c>
      <c r="V13" s="310" t="s">
        <v>29</v>
      </c>
      <c r="W13" s="310" t="s">
        <v>29</v>
      </c>
      <c r="X13" s="310" t="s">
        <v>29</v>
      </c>
      <c r="Y13" s="310" t="s">
        <v>29</v>
      </c>
    </row>
    <row r="14" spans="1:25" ht="12.75" customHeight="1" x14ac:dyDescent="0.3">
      <c r="A14" s="3">
        <v>1997</v>
      </c>
      <c r="B14" s="310" t="s">
        <v>29</v>
      </c>
      <c r="C14" s="310" t="s">
        <v>29</v>
      </c>
      <c r="D14" s="310" t="s">
        <v>29</v>
      </c>
      <c r="E14" s="280">
        <v>24.93</v>
      </c>
      <c r="F14" s="280">
        <v>23.63</v>
      </c>
      <c r="G14" s="280">
        <v>24.3</v>
      </c>
      <c r="H14" s="310" t="s">
        <v>29</v>
      </c>
      <c r="I14" s="310" t="s">
        <v>29</v>
      </c>
      <c r="J14" s="310" t="s">
        <v>29</v>
      </c>
      <c r="K14" s="310" t="s">
        <v>29</v>
      </c>
      <c r="L14" s="310" t="s">
        <v>29</v>
      </c>
      <c r="M14" s="310" t="s">
        <v>29</v>
      </c>
      <c r="N14" s="310" t="s">
        <v>29</v>
      </c>
      <c r="O14" s="310" t="s">
        <v>29</v>
      </c>
      <c r="P14" s="310" t="s">
        <v>29</v>
      </c>
      <c r="Q14" s="27">
        <v>1.27</v>
      </c>
      <c r="R14" s="27">
        <v>0.68</v>
      </c>
      <c r="S14" s="27">
        <v>0.98</v>
      </c>
      <c r="T14" s="310" t="s">
        <v>29</v>
      </c>
      <c r="U14" s="310" t="s">
        <v>29</v>
      </c>
      <c r="V14" s="310" t="s">
        <v>29</v>
      </c>
      <c r="W14" s="310" t="s">
        <v>29</v>
      </c>
      <c r="X14" s="310" t="s">
        <v>29</v>
      </c>
      <c r="Y14" s="310" t="s">
        <v>29</v>
      </c>
    </row>
    <row r="15" spans="1:25" ht="12.75" customHeight="1" x14ac:dyDescent="0.3">
      <c r="A15" s="3">
        <v>1998</v>
      </c>
      <c r="B15" s="310" t="s">
        <v>29</v>
      </c>
      <c r="C15" s="310" t="s">
        <v>29</v>
      </c>
      <c r="D15" s="310" t="s">
        <v>29</v>
      </c>
      <c r="E15" s="280">
        <v>24.38</v>
      </c>
      <c r="F15" s="280">
        <v>21.95</v>
      </c>
      <c r="G15" s="280">
        <v>23.2</v>
      </c>
      <c r="H15" s="310" t="s">
        <v>29</v>
      </c>
      <c r="I15" s="310" t="s">
        <v>29</v>
      </c>
      <c r="J15" s="310" t="s">
        <v>29</v>
      </c>
      <c r="K15" s="310" t="s">
        <v>29</v>
      </c>
      <c r="L15" s="310" t="s">
        <v>29</v>
      </c>
      <c r="M15" s="310" t="s">
        <v>29</v>
      </c>
      <c r="N15" s="310" t="s">
        <v>29</v>
      </c>
      <c r="O15" s="310" t="s">
        <v>29</v>
      </c>
      <c r="P15" s="310" t="s">
        <v>29</v>
      </c>
      <c r="Q15" s="27">
        <v>1.41</v>
      </c>
      <c r="R15" s="27">
        <v>0.73</v>
      </c>
      <c r="S15" s="27">
        <v>1.08</v>
      </c>
      <c r="T15" s="310" t="s">
        <v>29</v>
      </c>
      <c r="U15" s="310" t="s">
        <v>29</v>
      </c>
      <c r="V15" s="310" t="s">
        <v>29</v>
      </c>
      <c r="W15" s="310" t="s">
        <v>29</v>
      </c>
      <c r="X15" s="310" t="s">
        <v>29</v>
      </c>
      <c r="Y15" s="310" t="s">
        <v>29</v>
      </c>
    </row>
    <row r="16" spans="1:25" ht="12.75" customHeight="1" x14ac:dyDescent="0.3">
      <c r="A16" s="3">
        <v>1999</v>
      </c>
      <c r="B16" s="280">
        <v>55.72</v>
      </c>
      <c r="C16" s="280">
        <v>47</v>
      </c>
      <c r="D16" s="280">
        <v>51.49</v>
      </c>
      <c r="E16" s="280">
        <v>23.47</v>
      </c>
      <c r="F16" s="280">
        <v>20.9</v>
      </c>
      <c r="G16" s="280">
        <v>22.23</v>
      </c>
      <c r="H16" s="280">
        <v>45.57</v>
      </c>
      <c r="I16" s="280">
        <v>45.8</v>
      </c>
      <c r="J16" s="280">
        <v>45.68</v>
      </c>
      <c r="K16" s="277" t="s">
        <v>29</v>
      </c>
      <c r="L16" s="277" t="s">
        <v>29</v>
      </c>
      <c r="M16" s="277" t="s">
        <v>29</v>
      </c>
      <c r="N16" s="277" t="s">
        <v>29</v>
      </c>
      <c r="O16" s="277" t="s">
        <v>29</v>
      </c>
      <c r="P16" s="277" t="s">
        <v>29</v>
      </c>
      <c r="Q16" s="280">
        <v>2.08</v>
      </c>
      <c r="R16" s="280">
        <v>0.96</v>
      </c>
      <c r="S16" s="280">
        <v>1.54</v>
      </c>
      <c r="T16" s="280">
        <v>7.15</v>
      </c>
      <c r="U16" s="280">
        <v>5.1100000000000003</v>
      </c>
      <c r="V16" s="280">
        <v>6.16</v>
      </c>
      <c r="W16" s="280">
        <v>65.331671589601299</v>
      </c>
      <c r="X16" s="280">
        <v>60.400762628260303</v>
      </c>
      <c r="Y16" s="280">
        <v>62.938783319758699</v>
      </c>
    </row>
    <row r="17" spans="1:25" ht="12.75" customHeight="1" x14ac:dyDescent="0.3">
      <c r="A17" s="3">
        <v>2000</v>
      </c>
      <c r="B17" s="280">
        <v>55.3</v>
      </c>
      <c r="C17" s="280">
        <v>44.25</v>
      </c>
      <c r="D17" s="280">
        <v>49.72</v>
      </c>
      <c r="E17" s="280">
        <v>21.37</v>
      </c>
      <c r="F17" s="280">
        <v>18.829999999999998</v>
      </c>
      <c r="G17" s="280">
        <v>20.09</v>
      </c>
      <c r="H17" s="280">
        <v>43.75</v>
      </c>
      <c r="I17" s="280">
        <v>41.4</v>
      </c>
      <c r="J17" s="280">
        <v>42.56</v>
      </c>
      <c r="K17" s="277" t="s">
        <v>29</v>
      </c>
      <c r="L17" s="277" t="s">
        <v>29</v>
      </c>
      <c r="M17" s="277" t="s">
        <v>29</v>
      </c>
      <c r="N17" s="277" t="s">
        <v>29</v>
      </c>
      <c r="O17" s="277" t="s">
        <v>29</v>
      </c>
      <c r="P17" s="277" t="s">
        <v>29</v>
      </c>
      <c r="Q17" s="280">
        <v>1.31</v>
      </c>
      <c r="R17" s="280">
        <v>1.05</v>
      </c>
      <c r="S17" s="280">
        <v>1.18</v>
      </c>
      <c r="T17" s="280">
        <v>4.9800000000000004</v>
      </c>
      <c r="U17" s="280">
        <v>3.29</v>
      </c>
      <c r="V17" s="280">
        <v>4.13</v>
      </c>
      <c r="W17" s="280">
        <v>64.051892810128905</v>
      </c>
      <c r="X17" s="280">
        <v>57.761277538664601</v>
      </c>
      <c r="Y17" s="280">
        <v>60.8724085941666</v>
      </c>
    </row>
    <row r="18" spans="1:25" ht="12.75" customHeight="1" x14ac:dyDescent="0.3">
      <c r="A18" s="3">
        <v>2001</v>
      </c>
      <c r="B18" s="280">
        <v>54</v>
      </c>
      <c r="C18" s="280">
        <v>44.5</v>
      </c>
      <c r="D18" s="280">
        <v>49.39</v>
      </c>
      <c r="E18" s="280">
        <v>19.899999999999999</v>
      </c>
      <c r="F18" s="280">
        <v>17.579999999999998</v>
      </c>
      <c r="G18" s="280">
        <v>18.760000000000002</v>
      </c>
      <c r="H18" s="280">
        <v>42.43</v>
      </c>
      <c r="I18" s="280">
        <v>40.909999999999997</v>
      </c>
      <c r="J18" s="280">
        <v>41.69</v>
      </c>
      <c r="K18" s="277" t="s">
        <v>29</v>
      </c>
      <c r="L18" s="277" t="s">
        <v>29</v>
      </c>
      <c r="M18" s="277" t="s">
        <v>29</v>
      </c>
      <c r="N18" s="277" t="s">
        <v>29</v>
      </c>
      <c r="O18" s="277" t="s">
        <v>29</v>
      </c>
      <c r="P18" s="277" t="s">
        <v>29</v>
      </c>
      <c r="Q18" s="27">
        <v>1.92</v>
      </c>
      <c r="R18" s="27">
        <v>1.47</v>
      </c>
      <c r="S18" s="27">
        <v>1.7</v>
      </c>
      <c r="T18" s="280">
        <v>3.9</v>
      </c>
      <c r="U18" s="280">
        <v>3.36</v>
      </c>
      <c r="V18" s="280">
        <v>3.64</v>
      </c>
      <c r="W18" s="280">
        <v>63.9331651824074</v>
      </c>
      <c r="X18" s="280">
        <v>56.537967515497797</v>
      </c>
      <c r="Y18" s="280">
        <v>60.357185844068198</v>
      </c>
    </row>
    <row r="19" spans="1:25" ht="12.75" customHeight="1" x14ac:dyDescent="0.3">
      <c r="A19" s="3">
        <v>2002</v>
      </c>
      <c r="B19" s="280">
        <v>51.04</v>
      </c>
      <c r="C19" s="280">
        <v>44.73</v>
      </c>
      <c r="D19" s="280">
        <v>47.99</v>
      </c>
      <c r="E19" s="280">
        <v>21.18</v>
      </c>
      <c r="F19" s="280">
        <v>19.37</v>
      </c>
      <c r="G19" s="280">
        <v>20.3</v>
      </c>
      <c r="H19" s="280">
        <v>41.01</v>
      </c>
      <c r="I19" s="280">
        <v>40.25</v>
      </c>
      <c r="J19" s="280">
        <v>40.65</v>
      </c>
      <c r="K19" s="277" t="s">
        <v>29</v>
      </c>
      <c r="L19" s="277" t="s">
        <v>29</v>
      </c>
      <c r="M19" s="277" t="s">
        <v>29</v>
      </c>
      <c r="N19" s="277" t="s">
        <v>29</v>
      </c>
      <c r="O19" s="277" t="s">
        <v>29</v>
      </c>
      <c r="P19" s="277" t="s">
        <v>29</v>
      </c>
      <c r="Q19" s="27">
        <v>1.71</v>
      </c>
      <c r="R19" s="27">
        <v>0.9</v>
      </c>
      <c r="S19" s="27">
        <v>1.32</v>
      </c>
      <c r="T19" s="280">
        <v>3.87</v>
      </c>
      <c r="U19" s="280">
        <v>2.71</v>
      </c>
      <c r="V19" s="280">
        <v>3.3</v>
      </c>
      <c r="W19" s="280">
        <v>61.228773928742598</v>
      </c>
      <c r="X19" s="280">
        <v>56.023591558929503</v>
      </c>
      <c r="Y19" s="280">
        <v>58.714220938336602</v>
      </c>
    </row>
    <row r="20" spans="1:25" ht="12.75" customHeight="1" x14ac:dyDescent="0.3">
      <c r="A20" s="3">
        <v>2003</v>
      </c>
      <c r="B20" s="280">
        <v>47.98</v>
      </c>
      <c r="C20" s="280">
        <v>43.25</v>
      </c>
      <c r="D20" s="280">
        <v>45.66</v>
      </c>
      <c r="E20" s="280">
        <v>17.059999999999999</v>
      </c>
      <c r="F20" s="280">
        <v>17.670000000000002</v>
      </c>
      <c r="G20" s="280">
        <v>17.36</v>
      </c>
      <c r="H20" s="280">
        <v>37.06</v>
      </c>
      <c r="I20" s="280">
        <v>38.25</v>
      </c>
      <c r="J20" s="280">
        <v>37.64</v>
      </c>
      <c r="K20" s="277" t="s">
        <v>29</v>
      </c>
      <c r="L20" s="277" t="s">
        <v>29</v>
      </c>
      <c r="M20" s="277" t="s">
        <v>29</v>
      </c>
      <c r="N20" s="277" t="s">
        <v>29</v>
      </c>
      <c r="O20" s="277" t="s">
        <v>29</v>
      </c>
      <c r="P20" s="277" t="s">
        <v>29</v>
      </c>
      <c r="Q20" s="27">
        <v>1.98</v>
      </c>
      <c r="R20" s="27">
        <v>1.29</v>
      </c>
      <c r="S20" s="27">
        <v>1.64</v>
      </c>
      <c r="T20" s="280">
        <v>4.1500000000000004</v>
      </c>
      <c r="U20" s="280">
        <v>2.69</v>
      </c>
      <c r="V20" s="280">
        <v>3.43</v>
      </c>
      <c r="W20" s="280">
        <v>57.385973512925403</v>
      </c>
      <c r="X20" s="280">
        <v>54.3525724777069</v>
      </c>
      <c r="Y20" s="280">
        <v>55.9011550222598</v>
      </c>
    </row>
    <row r="21" spans="1:25" ht="12.75" customHeight="1" x14ac:dyDescent="0.3">
      <c r="A21" s="3">
        <v>2004</v>
      </c>
      <c r="B21" s="280">
        <v>40.31</v>
      </c>
      <c r="C21" s="280">
        <v>37.950000000000003</v>
      </c>
      <c r="D21" s="280">
        <v>39.159999999999997</v>
      </c>
      <c r="E21" s="280">
        <v>16.47</v>
      </c>
      <c r="F21" s="280">
        <v>17.440000000000001</v>
      </c>
      <c r="G21" s="280">
        <v>16.93</v>
      </c>
      <c r="H21" s="280">
        <v>34.89</v>
      </c>
      <c r="I21" s="280">
        <v>38.26</v>
      </c>
      <c r="J21" s="280">
        <v>36.520000000000003</v>
      </c>
      <c r="K21" s="277" t="s">
        <v>29</v>
      </c>
      <c r="L21" s="277" t="s">
        <v>29</v>
      </c>
      <c r="M21" s="277" t="s">
        <v>29</v>
      </c>
      <c r="N21" s="277" t="s">
        <v>29</v>
      </c>
      <c r="O21" s="277" t="s">
        <v>29</v>
      </c>
      <c r="P21" s="277" t="s">
        <v>29</v>
      </c>
      <c r="Q21" s="280">
        <v>1.54</v>
      </c>
      <c r="R21" s="280">
        <v>1.53</v>
      </c>
      <c r="S21" s="280">
        <v>1.53</v>
      </c>
      <c r="T21" s="280">
        <v>3.96</v>
      </c>
      <c r="U21" s="280">
        <v>2.65</v>
      </c>
      <c r="V21" s="280">
        <v>3.33</v>
      </c>
      <c r="W21" s="280">
        <v>52.9884683500809</v>
      </c>
      <c r="X21" s="280">
        <v>51.269526635790399</v>
      </c>
      <c r="Y21" s="280">
        <v>52.145582822325601</v>
      </c>
    </row>
    <row r="22" spans="1:25" ht="12.75" customHeight="1" x14ac:dyDescent="0.3">
      <c r="A22" s="3">
        <v>2005</v>
      </c>
      <c r="B22" s="280">
        <v>39.56</v>
      </c>
      <c r="C22" s="280">
        <v>34.53</v>
      </c>
      <c r="D22" s="280">
        <v>37.119999999999997</v>
      </c>
      <c r="E22" s="280">
        <v>15.11</v>
      </c>
      <c r="F22" s="280">
        <v>16.61</v>
      </c>
      <c r="G22" s="280">
        <v>15.85</v>
      </c>
      <c r="H22" s="280">
        <v>33.340000000000003</v>
      </c>
      <c r="I22" s="280">
        <v>34.08</v>
      </c>
      <c r="J22" s="280">
        <v>33.729999999999997</v>
      </c>
      <c r="K22" s="277" t="s">
        <v>29</v>
      </c>
      <c r="L22" s="277" t="s">
        <v>29</v>
      </c>
      <c r="M22" s="277" t="s">
        <v>29</v>
      </c>
      <c r="N22" s="277" t="s">
        <v>29</v>
      </c>
      <c r="O22" s="277" t="s">
        <v>29</v>
      </c>
      <c r="P22" s="277" t="s">
        <v>29</v>
      </c>
      <c r="Q22" s="280">
        <v>1.58</v>
      </c>
      <c r="R22" s="280">
        <v>1.57</v>
      </c>
      <c r="S22" s="280">
        <v>1.57</v>
      </c>
      <c r="T22" s="280">
        <v>3.52</v>
      </c>
      <c r="U22" s="280">
        <v>3.15</v>
      </c>
      <c r="V22" s="280">
        <v>3.34</v>
      </c>
      <c r="W22" s="280">
        <v>51.321809728885199</v>
      </c>
      <c r="X22" s="280">
        <v>46.766756282871</v>
      </c>
      <c r="Y22" s="280">
        <v>49.126448212691997</v>
      </c>
    </row>
    <row r="23" spans="1:25" ht="12.75" customHeight="1" x14ac:dyDescent="0.3">
      <c r="A23" s="3">
        <v>2006</v>
      </c>
      <c r="B23" s="280">
        <v>35.07</v>
      </c>
      <c r="C23" s="280">
        <v>28.02</v>
      </c>
      <c r="D23" s="280">
        <v>31.63</v>
      </c>
      <c r="E23" s="280">
        <v>13.7</v>
      </c>
      <c r="F23" s="280">
        <v>13.35</v>
      </c>
      <c r="G23" s="280">
        <v>13.54</v>
      </c>
      <c r="H23" s="280">
        <v>28.91</v>
      </c>
      <c r="I23" s="280">
        <v>30.76</v>
      </c>
      <c r="J23" s="280">
        <v>29.81</v>
      </c>
      <c r="K23" s="277" t="s">
        <v>29</v>
      </c>
      <c r="L23" s="277" t="s">
        <v>29</v>
      </c>
      <c r="M23" s="277" t="s">
        <v>29</v>
      </c>
      <c r="N23" s="277" t="s">
        <v>29</v>
      </c>
      <c r="O23" s="277" t="s">
        <v>29</v>
      </c>
      <c r="P23" s="277" t="s">
        <v>29</v>
      </c>
      <c r="Q23" s="280">
        <v>1.85</v>
      </c>
      <c r="R23" s="280">
        <v>0.57999999999999996</v>
      </c>
      <c r="S23" s="280">
        <v>1.23</v>
      </c>
      <c r="T23" s="280">
        <v>3.62</v>
      </c>
      <c r="U23" s="280">
        <v>2.2999999999999998</v>
      </c>
      <c r="V23" s="280">
        <v>2.98</v>
      </c>
      <c r="W23" s="280">
        <v>45.374818624797499</v>
      </c>
      <c r="X23" s="280">
        <v>41.711080337484503</v>
      </c>
      <c r="Y23" s="280">
        <v>43.572624820818</v>
      </c>
    </row>
    <row r="24" spans="1:25" ht="12.75" customHeight="1" x14ac:dyDescent="0.3">
      <c r="A24" s="3">
        <v>2007</v>
      </c>
      <c r="B24" s="280">
        <v>30.62</v>
      </c>
      <c r="C24" s="280">
        <v>30.57</v>
      </c>
      <c r="D24" s="280">
        <v>30.6</v>
      </c>
      <c r="E24" s="280">
        <v>11.76</v>
      </c>
      <c r="F24" s="280">
        <v>13.85</v>
      </c>
      <c r="G24" s="280">
        <v>12.77</v>
      </c>
      <c r="H24" s="280">
        <v>26.57</v>
      </c>
      <c r="I24" s="280">
        <v>28.91</v>
      </c>
      <c r="J24" s="280">
        <v>27.72</v>
      </c>
      <c r="K24" s="277" t="s">
        <v>29</v>
      </c>
      <c r="L24" s="277" t="s">
        <v>29</v>
      </c>
      <c r="M24" s="277" t="s">
        <v>29</v>
      </c>
      <c r="N24" s="277" t="s">
        <v>29</v>
      </c>
      <c r="O24" s="277" t="s">
        <v>29</v>
      </c>
      <c r="P24" s="277" t="s">
        <v>29</v>
      </c>
      <c r="Q24" s="280">
        <v>1.01</v>
      </c>
      <c r="R24" s="280">
        <v>0.85</v>
      </c>
      <c r="S24" s="280">
        <v>0.93</v>
      </c>
      <c r="T24" s="280">
        <v>1.68</v>
      </c>
      <c r="U24" s="280">
        <v>1.59</v>
      </c>
      <c r="V24" s="280">
        <v>1.64</v>
      </c>
      <c r="W24" s="280">
        <v>41.292153513995601</v>
      </c>
      <c r="X24" s="280">
        <v>41.3671977161992</v>
      </c>
      <c r="Y24" s="280">
        <v>41.341539371083798</v>
      </c>
    </row>
    <row r="25" spans="1:25" ht="12.75" customHeight="1" x14ac:dyDescent="0.3">
      <c r="A25" s="3">
        <v>2008</v>
      </c>
      <c r="B25" s="280">
        <v>31.8</v>
      </c>
      <c r="C25" s="280">
        <v>30.37</v>
      </c>
      <c r="D25" s="280">
        <v>31.1</v>
      </c>
      <c r="E25" s="280">
        <v>12.83</v>
      </c>
      <c r="F25" s="280">
        <v>13.78</v>
      </c>
      <c r="G25" s="280">
        <v>13.27</v>
      </c>
      <c r="H25" s="280">
        <v>25.48</v>
      </c>
      <c r="I25" s="280">
        <v>26.83</v>
      </c>
      <c r="J25" s="280">
        <v>26.12</v>
      </c>
      <c r="K25" s="277" t="s">
        <v>29</v>
      </c>
      <c r="L25" s="277" t="s">
        <v>29</v>
      </c>
      <c r="M25" s="277" t="s">
        <v>29</v>
      </c>
      <c r="N25" s="277" t="s">
        <v>29</v>
      </c>
      <c r="O25" s="277" t="s">
        <v>29</v>
      </c>
      <c r="P25" s="277" t="s">
        <v>29</v>
      </c>
      <c r="Q25" s="280">
        <v>1.44</v>
      </c>
      <c r="R25" s="280">
        <v>0.76</v>
      </c>
      <c r="S25" s="280">
        <v>1.1299999999999999</v>
      </c>
      <c r="T25" s="280">
        <v>2.4300000000000002</v>
      </c>
      <c r="U25" s="280">
        <v>1.3</v>
      </c>
      <c r="V25" s="280">
        <v>1.9</v>
      </c>
      <c r="W25" s="280">
        <v>41.901521459258298</v>
      </c>
      <c r="X25" s="280">
        <v>39.821706876057902</v>
      </c>
      <c r="Y25" s="280">
        <v>40.8947829434683</v>
      </c>
    </row>
    <row r="26" spans="1:25" ht="12.75" customHeight="1" x14ac:dyDescent="0.3">
      <c r="A26" s="3">
        <v>2009</v>
      </c>
      <c r="B26" s="280">
        <v>32.19</v>
      </c>
      <c r="C26" s="280">
        <v>30.95</v>
      </c>
      <c r="D26" s="280">
        <v>31.58</v>
      </c>
      <c r="E26" s="280">
        <v>14.18</v>
      </c>
      <c r="F26" s="280">
        <v>14.51</v>
      </c>
      <c r="G26" s="280">
        <v>14.33</v>
      </c>
      <c r="H26" s="280">
        <v>27.49</v>
      </c>
      <c r="I26" s="280">
        <v>26.61</v>
      </c>
      <c r="J26" s="280">
        <v>27.06</v>
      </c>
      <c r="K26" s="277" t="s">
        <v>29</v>
      </c>
      <c r="L26" s="277" t="s">
        <v>29</v>
      </c>
      <c r="M26" s="277" t="s">
        <v>29</v>
      </c>
      <c r="N26" s="277" t="s">
        <v>29</v>
      </c>
      <c r="O26" s="277" t="s">
        <v>29</v>
      </c>
      <c r="P26" s="277" t="s">
        <v>29</v>
      </c>
      <c r="Q26" s="280">
        <v>1.37</v>
      </c>
      <c r="R26" s="280">
        <v>0.75</v>
      </c>
      <c r="S26" s="280">
        <v>1.07</v>
      </c>
      <c r="T26" s="280">
        <v>2.59</v>
      </c>
      <c r="U26" s="280">
        <v>1.2</v>
      </c>
      <c r="V26" s="280">
        <v>1.91</v>
      </c>
      <c r="W26" s="280">
        <v>42.502064928960003</v>
      </c>
      <c r="X26" s="280">
        <v>40.361007712844703</v>
      </c>
      <c r="Y26" s="280">
        <v>41.444432579463999</v>
      </c>
    </row>
    <row r="27" spans="1:25" ht="12.75" customHeight="1" x14ac:dyDescent="0.25">
      <c r="A27" s="3">
        <v>2010</v>
      </c>
      <c r="B27" s="280">
        <v>29.45</v>
      </c>
      <c r="C27" s="280">
        <v>27.35</v>
      </c>
      <c r="D27" s="280">
        <v>28.45</v>
      </c>
      <c r="E27" s="280">
        <v>12.17</v>
      </c>
      <c r="F27" s="280">
        <v>11.45</v>
      </c>
      <c r="G27" s="280">
        <v>11.85</v>
      </c>
      <c r="H27" s="280">
        <v>24.83</v>
      </c>
      <c r="I27" s="280">
        <v>24.02</v>
      </c>
      <c r="J27" s="280">
        <v>24.46</v>
      </c>
      <c r="K27" s="280">
        <v>17.39</v>
      </c>
      <c r="L27" s="280">
        <v>7.33</v>
      </c>
      <c r="M27" s="280">
        <v>12.51</v>
      </c>
      <c r="N27" s="280">
        <v>29.25</v>
      </c>
      <c r="O27" s="280">
        <v>25.77</v>
      </c>
      <c r="P27" s="280">
        <v>27.57</v>
      </c>
      <c r="Q27" s="280">
        <v>1.81</v>
      </c>
      <c r="R27" s="280">
        <v>0.67</v>
      </c>
      <c r="S27" s="280">
        <v>1.25</v>
      </c>
      <c r="T27" s="280">
        <v>2.23</v>
      </c>
      <c r="U27" s="280">
        <v>1.35</v>
      </c>
      <c r="V27" s="280">
        <v>1.82</v>
      </c>
      <c r="W27" s="280">
        <v>40.912629887254198</v>
      </c>
      <c r="X27" s="280">
        <v>36.968973139250302</v>
      </c>
      <c r="Y27" s="280">
        <v>39.024801823811003</v>
      </c>
    </row>
    <row r="28" spans="1:25" ht="12.75" customHeight="1" x14ac:dyDescent="0.25">
      <c r="A28" s="3">
        <v>2011</v>
      </c>
      <c r="B28" s="280">
        <v>26.88</v>
      </c>
      <c r="C28" s="280">
        <v>23.47</v>
      </c>
      <c r="D28" s="280">
        <v>25.24</v>
      </c>
      <c r="E28" s="280">
        <v>11.42</v>
      </c>
      <c r="F28" s="280">
        <v>10.27</v>
      </c>
      <c r="G28" s="280">
        <v>10.89</v>
      </c>
      <c r="H28" s="280">
        <v>24.34</v>
      </c>
      <c r="I28" s="280">
        <v>24.11</v>
      </c>
      <c r="J28" s="280">
        <v>24.22</v>
      </c>
      <c r="K28" s="280">
        <v>15.23</v>
      </c>
      <c r="L28" s="280">
        <v>5.3</v>
      </c>
      <c r="M28" s="280">
        <v>10.46</v>
      </c>
      <c r="N28" s="280">
        <v>28.1</v>
      </c>
      <c r="O28" s="280">
        <v>25.38</v>
      </c>
      <c r="P28" s="280">
        <v>26.79</v>
      </c>
      <c r="Q28" s="280">
        <v>1.4</v>
      </c>
      <c r="R28" s="280">
        <v>0.81</v>
      </c>
      <c r="S28" s="280">
        <v>1.1100000000000001</v>
      </c>
      <c r="T28" s="280">
        <v>1.52</v>
      </c>
      <c r="U28" s="280">
        <v>0.86</v>
      </c>
      <c r="V28" s="280">
        <v>1.2</v>
      </c>
      <c r="W28" s="280">
        <v>38.834680340173797</v>
      </c>
      <c r="X28" s="280">
        <v>34.199060665738202</v>
      </c>
      <c r="Y28" s="280">
        <v>36.582326361541902</v>
      </c>
    </row>
    <row r="29" spans="1:25" ht="12.75" customHeight="1" x14ac:dyDescent="0.25">
      <c r="A29" s="3" t="s">
        <v>79</v>
      </c>
      <c r="B29" s="280">
        <v>25.89</v>
      </c>
      <c r="C29" s="280">
        <v>21.42</v>
      </c>
      <c r="D29" s="280">
        <v>23.73</v>
      </c>
      <c r="E29" s="280">
        <v>10.119999999999999</v>
      </c>
      <c r="F29" s="280">
        <v>8.92</v>
      </c>
      <c r="G29" s="280">
        <v>9.5500000000000007</v>
      </c>
      <c r="H29" s="280">
        <v>22.48</v>
      </c>
      <c r="I29" s="280">
        <v>22.12</v>
      </c>
      <c r="J29" s="280">
        <v>22.28</v>
      </c>
      <c r="K29" s="280">
        <v>14.41</v>
      </c>
      <c r="L29" s="280">
        <v>4.99</v>
      </c>
      <c r="M29" s="280">
        <v>9.82</v>
      </c>
      <c r="N29" s="280">
        <v>25.75</v>
      </c>
      <c r="O29" s="280">
        <v>22.97</v>
      </c>
      <c r="P29" s="280">
        <v>24.37</v>
      </c>
      <c r="Q29" s="280">
        <v>1.71</v>
      </c>
      <c r="R29" s="280">
        <v>0.51</v>
      </c>
      <c r="S29" s="280">
        <v>1.1499999999999999</v>
      </c>
      <c r="T29" s="280">
        <v>1.38</v>
      </c>
      <c r="U29" s="280">
        <v>0.65</v>
      </c>
      <c r="V29" s="280">
        <v>1.03</v>
      </c>
      <c r="W29" s="280">
        <v>36.487544963384202</v>
      </c>
      <c r="X29" s="280">
        <v>31.890574186191799</v>
      </c>
      <c r="Y29" s="280">
        <v>34.258618132856498</v>
      </c>
    </row>
    <row r="30" spans="1:25" ht="12.75" customHeight="1" x14ac:dyDescent="0.25">
      <c r="A30" s="3" t="s">
        <v>80</v>
      </c>
      <c r="B30" s="280">
        <v>24.54</v>
      </c>
      <c r="C30" s="280">
        <v>22.52</v>
      </c>
      <c r="D30" s="280">
        <v>23.54</v>
      </c>
      <c r="E30" s="280">
        <v>10.32</v>
      </c>
      <c r="F30" s="280">
        <v>10.32</v>
      </c>
      <c r="G30" s="280">
        <v>10.32</v>
      </c>
      <c r="H30" s="280">
        <v>22.77</v>
      </c>
      <c r="I30" s="280">
        <v>21.11</v>
      </c>
      <c r="J30" s="280">
        <v>21.93</v>
      </c>
      <c r="K30" s="280">
        <v>13.36</v>
      </c>
      <c r="L30" s="280">
        <v>5.86</v>
      </c>
      <c r="M30" s="280">
        <v>9.67</v>
      </c>
      <c r="N30" s="280">
        <v>24.84</v>
      </c>
      <c r="O30" s="280">
        <v>22.12</v>
      </c>
      <c r="P30" s="280">
        <v>23.48</v>
      </c>
      <c r="Q30" s="280">
        <v>1.38</v>
      </c>
      <c r="R30" s="280">
        <v>0.61</v>
      </c>
      <c r="S30" s="280">
        <v>1.02</v>
      </c>
      <c r="T30" s="280">
        <v>2.66</v>
      </c>
      <c r="U30" s="280">
        <v>2.57</v>
      </c>
      <c r="V30" s="280">
        <v>2.63</v>
      </c>
      <c r="W30" s="280">
        <v>35.147757681060298</v>
      </c>
      <c r="X30" s="280">
        <v>31.913755543391702</v>
      </c>
      <c r="Y30" s="280">
        <v>33.531000417150501</v>
      </c>
    </row>
    <row r="31" spans="1:25" ht="12.75" customHeight="1" x14ac:dyDescent="0.25">
      <c r="A31" s="3">
        <v>2013</v>
      </c>
      <c r="B31" s="280">
        <v>21.66</v>
      </c>
      <c r="C31" s="280">
        <v>19.93</v>
      </c>
      <c r="D31" s="280">
        <v>20.9</v>
      </c>
      <c r="E31" s="280">
        <v>8.65</v>
      </c>
      <c r="F31" s="280">
        <v>7.94</v>
      </c>
      <c r="G31" s="280">
        <v>8.33</v>
      </c>
      <c r="H31" s="280">
        <v>20.46</v>
      </c>
      <c r="I31" s="280">
        <v>18.350000000000001</v>
      </c>
      <c r="J31" s="280">
        <v>19.48</v>
      </c>
      <c r="K31" s="280">
        <v>11.31</v>
      </c>
      <c r="L31" s="280">
        <v>5.21</v>
      </c>
      <c r="M31" s="280">
        <v>8.3699999999999992</v>
      </c>
      <c r="N31" s="280">
        <v>22.44</v>
      </c>
      <c r="O31" s="280">
        <v>19.13</v>
      </c>
      <c r="P31" s="280">
        <v>20.87</v>
      </c>
      <c r="Q31" s="280">
        <v>1.82</v>
      </c>
      <c r="R31" s="280">
        <v>0.75</v>
      </c>
      <c r="S31" s="280">
        <v>1.32</v>
      </c>
      <c r="T31" s="280">
        <v>2.11</v>
      </c>
      <c r="U31" s="280">
        <v>1.37</v>
      </c>
      <c r="V31" s="280">
        <v>1.74</v>
      </c>
      <c r="W31" s="280">
        <v>31.4716188777589</v>
      </c>
      <c r="X31" s="280">
        <v>27.991902103172901</v>
      </c>
      <c r="Y31" s="280">
        <v>29.834527619341198</v>
      </c>
    </row>
    <row r="32" spans="1:25" ht="12.75" customHeight="1" x14ac:dyDescent="0.25">
      <c r="A32" s="3">
        <v>2014</v>
      </c>
      <c r="B32" s="280">
        <v>19.23</v>
      </c>
      <c r="C32" s="280">
        <v>18.190000000000001</v>
      </c>
      <c r="D32" s="280">
        <v>18.71</v>
      </c>
      <c r="E32" s="280">
        <v>6.75</v>
      </c>
      <c r="F32" s="280">
        <v>7.52</v>
      </c>
      <c r="G32" s="280">
        <v>7.11</v>
      </c>
      <c r="H32" s="280">
        <v>17.04</v>
      </c>
      <c r="I32" s="280">
        <v>17.829999999999998</v>
      </c>
      <c r="J32" s="280">
        <v>17.45</v>
      </c>
      <c r="K32" s="280">
        <v>10.09</v>
      </c>
      <c r="L32" s="280">
        <v>4.1100000000000003</v>
      </c>
      <c r="M32" s="280">
        <v>7.18</v>
      </c>
      <c r="N32" s="280">
        <v>19.010000000000002</v>
      </c>
      <c r="O32" s="280">
        <v>18.45</v>
      </c>
      <c r="P32" s="280">
        <v>18.760000000000002</v>
      </c>
      <c r="Q32" s="280">
        <v>1.38</v>
      </c>
      <c r="R32" s="280">
        <v>0.71</v>
      </c>
      <c r="S32" s="280">
        <v>1.06</v>
      </c>
      <c r="T32" s="280">
        <v>1.37</v>
      </c>
      <c r="U32" s="280">
        <v>2.68</v>
      </c>
      <c r="V32" s="280">
        <v>2</v>
      </c>
      <c r="W32" s="280">
        <v>27.690373153898101</v>
      </c>
      <c r="X32" s="280">
        <v>26.250968082290498</v>
      </c>
      <c r="Y32" s="280">
        <v>26.9951681400299</v>
      </c>
    </row>
    <row r="33" spans="1:25" ht="12.75" customHeight="1" x14ac:dyDescent="0.25">
      <c r="A33" s="3">
        <v>2015</v>
      </c>
      <c r="B33" s="280">
        <v>15.96</v>
      </c>
      <c r="C33" s="280">
        <v>14.82</v>
      </c>
      <c r="D33" s="280">
        <v>15.44</v>
      </c>
      <c r="E33" s="280">
        <v>5.4</v>
      </c>
      <c r="F33" s="280">
        <v>5.71</v>
      </c>
      <c r="G33" s="280">
        <v>5.58</v>
      </c>
      <c r="H33" s="280">
        <v>15.29</v>
      </c>
      <c r="I33" s="280">
        <v>14.67</v>
      </c>
      <c r="J33" s="280">
        <v>15.07</v>
      </c>
      <c r="K33" s="280">
        <v>8.85</v>
      </c>
      <c r="L33" s="280">
        <v>3.65</v>
      </c>
      <c r="M33" s="280">
        <v>6.35</v>
      </c>
      <c r="N33" s="280">
        <v>17.11</v>
      </c>
      <c r="O33" s="280">
        <v>15.52</v>
      </c>
      <c r="P33" s="280">
        <v>16.43</v>
      </c>
      <c r="Q33" s="280">
        <v>2.0699999999999998</v>
      </c>
      <c r="R33" s="280">
        <v>0.45</v>
      </c>
      <c r="S33" s="280">
        <v>1.32</v>
      </c>
      <c r="T33" s="280">
        <v>1.92</v>
      </c>
      <c r="U33" s="280">
        <v>1.02</v>
      </c>
      <c r="V33" s="280">
        <v>1.56</v>
      </c>
      <c r="W33" s="280">
        <v>24.494013298053101</v>
      </c>
      <c r="X33" s="280">
        <v>22.122105939154402</v>
      </c>
      <c r="Y33" s="280">
        <v>23.4794380913578</v>
      </c>
    </row>
    <row r="34" spans="1:25" ht="12.75" customHeight="1" x14ac:dyDescent="0.25">
      <c r="A34" s="3">
        <v>2016</v>
      </c>
      <c r="B34" s="280">
        <v>12.33</v>
      </c>
      <c r="C34" s="280">
        <v>12.27</v>
      </c>
      <c r="D34" s="280">
        <v>12.62</v>
      </c>
      <c r="E34" s="280">
        <v>4.22</v>
      </c>
      <c r="F34" s="280">
        <v>4.24</v>
      </c>
      <c r="G34" s="280">
        <v>4.55</v>
      </c>
      <c r="H34" s="280">
        <v>10.67</v>
      </c>
      <c r="I34" s="280">
        <v>11.93</v>
      </c>
      <c r="J34" s="280">
        <v>11.57</v>
      </c>
      <c r="K34" s="280">
        <v>7.11</v>
      </c>
      <c r="L34" s="280">
        <v>2.52</v>
      </c>
      <c r="M34" s="280">
        <v>5.0599999999999996</v>
      </c>
      <c r="N34" s="280">
        <v>13</v>
      </c>
      <c r="O34" s="280">
        <v>12.57</v>
      </c>
      <c r="P34" s="280">
        <v>13.1</v>
      </c>
      <c r="Q34" s="280">
        <v>1.36</v>
      </c>
      <c r="R34" s="280">
        <v>0.41</v>
      </c>
      <c r="S34" s="280">
        <v>1.03</v>
      </c>
      <c r="T34" s="280">
        <v>1.77</v>
      </c>
      <c r="U34" s="280">
        <v>1.04</v>
      </c>
      <c r="V34" s="280">
        <v>1.51</v>
      </c>
      <c r="W34" s="280">
        <v>19.955468692376499</v>
      </c>
      <c r="X34" s="280">
        <v>18.534235242744799</v>
      </c>
      <c r="Y34" s="280">
        <v>19.666621854332799</v>
      </c>
    </row>
    <row r="35" spans="1:25" ht="12.75" customHeight="1" x14ac:dyDescent="0.25">
      <c r="A35" s="3">
        <v>2017</v>
      </c>
      <c r="B35" s="280">
        <v>11.14</v>
      </c>
      <c r="C35" s="280">
        <v>10.95</v>
      </c>
      <c r="D35" s="280">
        <v>11.18</v>
      </c>
      <c r="E35" s="280">
        <v>3.9</v>
      </c>
      <c r="F35" s="280">
        <v>4.5599999999999996</v>
      </c>
      <c r="G35" s="280">
        <v>4.3099999999999996</v>
      </c>
      <c r="H35" s="280">
        <v>10.47</v>
      </c>
      <c r="I35" s="280">
        <v>10.47</v>
      </c>
      <c r="J35" s="280">
        <v>10.62</v>
      </c>
      <c r="K35" s="280">
        <v>5.39</v>
      </c>
      <c r="L35" s="280">
        <v>2.4700000000000002</v>
      </c>
      <c r="M35" s="280">
        <v>4.17</v>
      </c>
      <c r="N35" s="280">
        <v>12.03</v>
      </c>
      <c r="O35" s="280">
        <v>11.3</v>
      </c>
      <c r="P35" s="280">
        <v>11.85</v>
      </c>
      <c r="Q35" s="280">
        <v>0.96</v>
      </c>
      <c r="R35" s="280">
        <v>0.59</v>
      </c>
      <c r="S35" s="280">
        <v>0.82</v>
      </c>
      <c r="T35" s="280">
        <v>1.18</v>
      </c>
      <c r="U35" s="280">
        <v>1.1599999999999999</v>
      </c>
      <c r="V35" s="280">
        <v>1.24</v>
      </c>
      <c r="W35" s="280">
        <v>17.939014476475599</v>
      </c>
      <c r="X35" s="280">
        <v>16.9799062774782</v>
      </c>
      <c r="Y35" s="280">
        <v>17.693384091893801</v>
      </c>
    </row>
    <row r="36" spans="1:25" ht="12.75" customHeight="1" x14ac:dyDescent="0.25">
      <c r="A36" s="3">
        <v>2018</v>
      </c>
      <c r="B36" s="280">
        <v>11.87</v>
      </c>
      <c r="C36" s="280">
        <v>12.17</v>
      </c>
      <c r="D36" s="280">
        <v>11.95</v>
      </c>
      <c r="E36" s="280">
        <v>4.16</v>
      </c>
      <c r="F36" s="280">
        <v>4.8899999999999997</v>
      </c>
      <c r="G36" s="280">
        <v>4.58</v>
      </c>
      <c r="H36" s="280">
        <v>10.67</v>
      </c>
      <c r="I36" s="280">
        <v>11.03</v>
      </c>
      <c r="J36" s="280">
        <v>10.79</v>
      </c>
      <c r="K36" s="280">
        <v>6.11</v>
      </c>
      <c r="L36" s="280">
        <v>2.15</v>
      </c>
      <c r="M36" s="280">
        <v>4.2</v>
      </c>
      <c r="N36" s="280">
        <v>12.54</v>
      </c>
      <c r="O36" s="280">
        <v>11.65</v>
      </c>
      <c r="P36" s="280">
        <v>12.08</v>
      </c>
      <c r="Q36" s="280">
        <v>1.33</v>
      </c>
      <c r="R36" s="280">
        <v>0.65</v>
      </c>
      <c r="S36" s="280">
        <v>1.06</v>
      </c>
      <c r="T36" s="280">
        <v>1.64</v>
      </c>
      <c r="U36" s="280">
        <v>0.79</v>
      </c>
      <c r="V36" s="280">
        <v>1.32</v>
      </c>
      <c r="W36" s="280">
        <v>19.172068096410499</v>
      </c>
      <c r="X36" s="280">
        <v>17.862598103100201</v>
      </c>
      <c r="Y36" s="280">
        <v>18.523814220757998</v>
      </c>
    </row>
    <row r="37" spans="1:25" ht="12.75" customHeight="1" x14ac:dyDescent="0.25">
      <c r="A37" s="3">
        <v>2019</v>
      </c>
      <c r="B37" s="280">
        <v>12.86</v>
      </c>
      <c r="C37" s="280">
        <v>11.69</v>
      </c>
      <c r="D37" s="280">
        <v>12.56</v>
      </c>
      <c r="E37" s="280">
        <v>4.1900000000000004</v>
      </c>
      <c r="F37" s="280">
        <v>5.74</v>
      </c>
      <c r="G37" s="280">
        <v>5.14</v>
      </c>
      <c r="H37" s="280">
        <v>9.98</v>
      </c>
      <c r="I37" s="280">
        <v>9.77</v>
      </c>
      <c r="J37" s="280">
        <v>9.9600000000000009</v>
      </c>
      <c r="K37" s="280">
        <v>5.85</v>
      </c>
      <c r="L37" s="280">
        <v>2.92</v>
      </c>
      <c r="M37" s="280">
        <v>4.62</v>
      </c>
      <c r="N37" s="280">
        <v>12.37</v>
      </c>
      <c r="O37" s="280">
        <v>10.44</v>
      </c>
      <c r="P37" s="280">
        <v>11.61</v>
      </c>
      <c r="Q37" s="280">
        <v>1.04</v>
      </c>
      <c r="R37" s="280">
        <v>0.68</v>
      </c>
      <c r="S37" s="280">
        <v>0.92</v>
      </c>
      <c r="T37" s="280">
        <v>1.29</v>
      </c>
      <c r="U37" s="280">
        <v>0.78</v>
      </c>
      <c r="V37" s="280">
        <v>1.17</v>
      </c>
      <c r="W37" s="280">
        <v>19.2274105860722</v>
      </c>
      <c r="X37" s="280">
        <v>16.509152758309298</v>
      </c>
      <c r="Y37" s="280">
        <v>18.257710278948</v>
      </c>
    </row>
    <row r="38" spans="1:25" ht="12.75" customHeight="1" x14ac:dyDescent="0.25">
      <c r="A38" s="82" t="s">
        <v>395</v>
      </c>
      <c r="B38" s="280">
        <v>11.74</v>
      </c>
      <c r="C38" s="280">
        <v>11.67</v>
      </c>
      <c r="D38" s="280">
        <v>11.71</v>
      </c>
      <c r="E38" s="280">
        <v>4.37</v>
      </c>
      <c r="F38" s="280">
        <v>5.12</v>
      </c>
      <c r="G38" s="280">
        <v>4.74</v>
      </c>
      <c r="H38" s="280">
        <v>9.58</v>
      </c>
      <c r="I38" s="280">
        <v>8.68</v>
      </c>
      <c r="J38" s="280">
        <v>9.14</v>
      </c>
      <c r="K38" s="280">
        <v>8.94</v>
      </c>
      <c r="L38" s="280">
        <v>2.98</v>
      </c>
      <c r="M38" s="280">
        <v>6.04</v>
      </c>
      <c r="N38" s="280">
        <v>13.31</v>
      </c>
      <c r="O38" s="280">
        <v>9.4700000000000006</v>
      </c>
      <c r="P38" s="280">
        <v>11.44</v>
      </c>
      <c r="Q38" s="280">
        <v>1.3</v>
      </c>
      <c r="R38" s="280">
        <v>0.84</v>
      </c>
      <c r="S38" s="280">
        <v>1.1399999999999999</v>
      </c>
      <c r="T38" s="280">
        <v>1.19</v>
      </c>
      <c r="U38" s="280">
        <v>1.48</v>
      </c>
      <c r="V38" s="280">
        <v>1.34</v>
      </c>
      <c r="W38" s="280">
        <v>19.744813022836102</v>
      </c>
      <c r="X38" s="280">
        <v>16.1307992373339</v>
      </c>
      <c r="Y38" s="280">
        <v>17.936106603499098</v>
      </c>
    </row>
    <row r="39" spans="1:25" ht="12.75" customHeight="1" x14ac:dyDescent="0.25">
      <c r="A39" s="82">
        <v>2021</v>
      </c>
      <c r="B39" s="280">
        <v>11.56</v>
      </c>
      <c r="C39" s="280">
        <v>14.13</v>
      </c>
      <c r="D39" s="280">
        <v>12.97</v>
      </c>
      <c r="E39" s="280">
        <v>4.3600000000000003</v>
      </c>
      <c r="F39" s="280">
        <v>5.3</v>
      </c>
      <c r="G39" s="280">
        <v>4.88</v>
      </c>
      <c r="H39" s="280">
        <v>9.34</v>
      </c>
      <c r="I39" s="280">
        <v>10.050000000000001</v>
      </c>
      <c r="J39" s="280">
        <v>9.7799999999999994</v>
      </c>
      <c r="K39" s="280">
        <v>8.99</v>
      </c>
      <c r="L39" s="280">
        <v>3.28</v>
      </c>
      <c r="M39" s="280">
        <v>6.24</v>
      </c>
      <c r="N39" s="280">
        <v>12.85</v>
      </c>
      <c r="O39" s="280">
        <v>11.03</v>
      </c>
      <c r="P39" s="280">
        <v>12.02</v>
      </c>
      <c r="Q39" s="280">
        <v>1.78</v>
      </c>
      <c r="R39" s="280">
        <v>0.62</v>
      </c>
      <c r="S39" s="280">
        <v>1.23</v>
      </c>
      <c r="T39" s="280">
        <v>1.48</v>
      </c>
      <c r="U39" s="280">
        <v>1.08</v>
      </c>
      <c r="V39" s="280">
        <v>1.39</v>
      </c>
      <c r="W39" s="280">
        <v>18.78</v>
      </c>
      <c r="X39" s="280">
        <v>18.97</v>
      </c>
      <c r="Y39" s="280">
        <v>19.010000000000002</v>
      </c>
    </row>
    <row r="40" spans="1:25" ht="12.75" customHeight="1" x14ac:dyDescent="0.25">
      <c r="A40" s="82">
        <v>2022</v>
      </c>
      <c r="B40" s="280">
        <v>12.19</v>
      </c>
      <c r="C40" s="280">
        <v>15.69</v>
      </c>
      <c r="D40" s="280">
        <v>13.82</v>
      </c>
      <c r="E40" s="280">
        <v>4.6500000000000004</v>
      </c>
      <c r="F40" s="280">
        <v>6.67</v>
      </c>
      <c r="G40" s="280">
        <v>5.61</v>
      </c>
      <c r="H40" s="280">
        <v>9.7200000000000006</v>
      </c>
      <c r="I40" s="280">
        <v>11.22</v>
      </c>
      <c r="J40" s="280">
        <v>10.56</v>
      </c>
      <c r="K40" s="280">
        <v>11.36</v>
      </c>
      <c r="L40" s="280">
        <v>6.46</v>
      </c>
      <c r="M40" s="280">
        <v>9.0500000000000007</v>
      </c>
      <c r="N40" s="280">
        <v>15.11</v>
      </c>
      <c r="O40" s="280">
        <v>13.59</v>
      </c>
      <c r="P40" s="280">
        <v>14.46</v>
      </c>
      <c r="Q40" s="280">
        <v>1.41</v>
      </c>
      <c r="R40" s="280">
        <v>0.83</v>
      </c>
      <c r="S40" s="280">
        <v>1.1399999999999999</v>
      </c>
      <c r="T40" s="280">
        <v>1.73</v>
      </c>
      <c r="U40" s="280">
        <v>1.55</v>
      </c>
      <c r="V40" s="280">
        <v>1.68</v>
      </c>
      <c r="W40" s="280">
        <v>20.95</v>
      </c>
      <c r="X40" s="280">
        <v>21.3</v>
      </c>
      <c r="Y40" s="280">
        <v>21.14</v>
      </c>
    </row>
    <row r="41" spans="1:25" ht="6" customHeight="1" x14ac:dyDescent="0.25">
      <c r="A41" s="52"/>
      <c r="B41" s="139"/>
      <c r="C41" s="139"/>
      <c r="D41" s="140"/>
      <c r="E41" s="139"/>
      <c r="F41" s="139"/>
      <c r="G41" s="140"/>
      <c r="H41" s="139"/>
      <c r="I41" s="139"/>
      <c r="J41" s="140"/>
      <c r="K41" s="139"/>
      <c r="L41" s="139"/>
      <c r="M41" s="140"/>
      <c r="N41" s="139"/>
      <c r="O41" s="139"/>
      <c r="P41" s="140"/>
      <c r="Q41" s="139"/>
      <c r="R41" s="139"/>
      <c r="S41" s="311"/>
      <c r="T41" s="139"/>
      <c r="U41" s="139"/>
      <c r="V41" s="140"/>
      <c r="W41" s="139"/>
      <c r="X41" s="139"/>
      <c r="Y41" s="140"/>
    </row>
    <row r="42" spans="1:25" ht="30" customHeight="1" x14ac:dyDescent="0.25">
      <c r="A42" s="707" t="s">
        <v>290</v>
      </c>
      <c r="B42" s="707"/>
      <c r="C42" s="707"/>
      <c r="D42" s="707"/>
      <c r="E42" s="707"/>
      <c r="F42" s="707"/>
      <c r="G42" s="707"/>
      <c r="H42" s="707"/>
      <c r="I42" s="707"/>
      <c r="J42" s="707"/>
      <c r="K42" s="707"/>
      <c r="L42" s="707"/>
      <c r="M42" s="707"/>
      <c r="N42" s="707"/>
      <c r="O42" s="707"/>
      <c r="P42" s="707"/>
      <c r="Q42" s="707"/>
      <c r="R42" s="707"/>
      <c r="S42" s="707"/>
      <c r="T42" s="707"/>
      <c r="U42" s="707"/>
      <c r="V42" s="707"/>
      <c r="W42" s="707"/>
      <c r="X42" s="707"/>
      <c r="Y42" s="707"/>
    </row>
    <row r="43" spans="1:25" ht="15" customHeight="1" x14ac:dyDescent="0.25">
      <c r="A43" s="707" t="s">
        <v>289</v>
      </c>
      <c r="B43" s="707"/>
      <c r="C43" s="707"/>
      <c r="D43" s="707"/>
      <c r="E43" s="707"/>
      <c r="F43" s="707"/>
      <c r="G43" s="707"/>
      <c r="H43" s="707"/>
      <c r="I43" s="707"/>
      <c r="J43" s="707"/>
      <c r="K43" s="707"/>
      <c r="L43" s="707"/>
      <c r="M43" s="707"/>
      <c r="N43" s="707"/>
      <c r="O43" s="707"/>
      <c r="P43" s="707"/>
      <c r="Q43" s="707"/>
      <c r="R43" s="707"/>
      <c r="S43" s="707"/>
      <c r="T43" s="707"/>
      <c r="U43" s="707"/>
      <c r="V43" s="707"/>
      <c r="W43" s="707"/>
      <c r="X43" s="707"/>
      <c r="Y43" s="707"/>
    </row>
    <row r="44" spans="1:25" ht="15" customHeight="1" x14ac:dyDescent="0.25">
      <c r="A44" s="707" t="s">
        <v>256</v>
      </c>
      <c r="B44" s="707"/>
      <c r="C44" s="707"/>
      <c r="D44" s="707"/>
      <c r="E44" s="707"/>
      <c r="F44" s="707"/>
      <c r="G44" s="707"/>
      <c r="H44" s="707"/>
      <c r="I44" s="707"/>
      <c r="J44" s="707"/>
      <c r="K44" s="707"/>
      <c r="L44" s="707"/>
      <c r="M44" s="707"/>
      <c r="N44" s="707"/>
      <c r="O44" s="707"/>
      <c r="P44" s="707"/>
      <c r="Q44" s="707"/>
      <c r="R44" s="707"/>
      <c r="S44" s="707"/>
      <c r="T44" s="707"/>
      <c r="U44" s="707"/>
      <c r="V44" s="707"/>
      <c r="W44" s="707"/>
      <c r="X44" s="707"/>
      <c r="Y44" s="707"/>
    </row>
    <row r="45" spans="1:25" ht="15" customHeight="1" x14ac:dyDescent="0.25">
      <c r="A45" s="707" t="s">
        <v>333</v>
      </c>
      <c r="B45" s="707"/>
      <c r="C45" s="707"/>
      <c r="D45" s="707"/>
      <c r="E45" s="707"/>
      <c r="F45" s="707"/>
      <c r="G45" s="707"/>
      <c r="H45" s="707"/>
      <c r="I45" s="707"/>
      <c r="J45" s="707"/>
      <c r="K45" s="707"/>
      <c r="L45" s="707"/>
      <c r="M45" s="707"/>
      <c r="N45" s="707"/>
      <c r="O45" s="707"/>
      <c r="P45" s="707"/>
      <c r="Q45" s="707"/>
      <c r="R45" s="707"/>
      <c r="S45" s="707"/>
      <c r="T45" s="707"/>
      <c r="U45" s="707"/>
      <c r="V45" s="707"/>
      <c r="W45" s="707"/>
      <c r="X45" s="707"/>
      <c r="Y45" s="707"/>
    </row>
    <row r="46" spans="1:25" ht="25.25" customHeight="1" x14ac:dyDescent="0.25">
      <c r="A46" s="707" t="s">
        <v>321</v>
      </c>
      <c r="B46" s="707"/>
      <c r="C46" s="707"/>
      <c r="D46" s="707"/>
      <c r="E46" s="707"/>
      <c r="F46" s="707"/>
      <c r="G46" s="707"/>
      <c r="H46" s="707"/>
      <c r="I46" s="707"/>
      <c r="J46" s="707"/>
      <c r="K46" s="707"/>
      <c r="L46" s="707"/>
      <c r="M46" s="707"/>
      <c r="N46" s="707"/>
      <c r="O46" s="707"/>
      <c r="P46" s="707"/>
      <c r="Q46" s="707"/>
      <c r="R46" s="707"/>
      <c r="S46" s="707"/>
      <c r="T46" s="707"/>
      <c r="U46" s="707"/>
      <c r="V46" s="707"/>
      <c r="W46" s="707"/>
      <c r="X46" s="707"/>
      <c r="Y46" s="707"/>
    </row>
    <row r="47" spans="1:25" ht="6" customHeight="1" x14ac:dyDescent="0.25">
      <c r="A47" s="28" t="s">
        <v>31</v>
      </c>
      <c r="B47" s="1"/>
      <c r="C47" s="1"/>
      <c r="D47" s="1"/>
      <c r="E47" s="1"/>
      <c r="F47" s="1"/>
      <c r="G47" s="1"/>
      <c r="H47" s="1"/>
      <c r="I47" s="1"/>
      <c r="J47" s="1"/>
      <c r="K47" s="1"/>
      <c r="L47" s="1"/>
      <c r="M47" s="1"/>
      <c r="N47" s="1"/>
      <c r="O47" s="1"/>
      <c r="P47" s="1"/>
      <c r="Q47" s="1"/>
      <c r="R47" s="1"/>
      <c r="S47" s="1"/>
    </row>
    <row r="48" spans="1:25" ht="15" customHeight="1" x14ac:dyDescent="0.25">
      <c r="A48" s="707" t="s">
        <v>458</v>
      </c>
      <c r="B48" s="707"/>
      <c r="C48" s="707"/>
      <c r="D48" s="707"/>
      <c r="E48" s="707"/>
      <c r="F48" s="707"/>
      <c r="G48" s="707"/>
      <c r="H48" s="707"/>
      <c r="I48" s="707"/>
      <c r="J48" s="707"/>
      <c r="K48" s="707"/>
      <c r="L48" s="707"/>
      <c r="M48" s="707"/>
      <c r="N48" s="707"/>
      <c r="O48" s="707"/>
      <c r="P48" s="707"/>
      <c r="Q48" s="707"/>
      <c r="R48" s="707"/>
      <c r="S48" s="707"/>
      <c r="T48" s="707"/>
      <c r="U48" s="707"/>
      <c r="V48" s="707"/>
      <c r="W48" s="707"/>
      <c r="X48" s="707"/>
      <c r="Y48" s="707"/>
    </row>
    <row r="55" spans="5:5" x14ac:dyDescent="0.25">
      <c r="E55" s="537"/>
    </row>
  </sheetData>
  <mergeCells count="17">
    <mergeCell ref="A46:Y46"/>
    <mergeCell ref="A48:Y48"/>
    <mergeCell ref="K3:M3"/>
    <mergeCell ref="N3:P3"/>
    <mergeCell ref="Q3:S3"/>
    <mergeCell ref="W3:Y3"/>
    <mergeCell ref="A42:Y42"/>
    <mergeCell ref="A43:Y43"/>
    <mergeCell ref="A44:Y44"/>
    <mergeCell ref="T3:V3"/>
    <mergeCell ref="A45:Y45"/>
    <mergeCell ref="O1:W1"/>
    <mergeCell ref="A2:Y2"/>
    <mergeCell ref="B3:D3"/>
    <mergeCell ref="E3:G3"/>
    <mergeCell ref="H3:J3"/>
    <mergeCell ref="J1:N1"/>
  </mergeCells>
  <hyperlinks>
    <hyperlink ref="O1:R1" location="Tabellförteckning!A1" display="Tabellförteckning!A1" xr:uid="{00000000-0004-0000-6C00-000000000000}"/>
  </hyperlinks>
  <pageMargins left="0.70866141732283472" right="0.70866141732283472" top="0.74803149606299213" bottom="0.74803149606299213" header="0.31496062992125984" footer="0.31496062992125984"/>
  <pageSetup paperSize="9" scale="79" orientation="landscape"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published="0">
    <pageSetUpPr fitToPage="1"/>
  </sheetPr>
  <dimension ref="A1:Y42"/>
  <sheetViews>
    <sheetView workbookViewId="0">
      <pane ySplit="4" topLeftCell="A11" activePane="bottomLeft" state="frozen"/>
      <selection activeCell="A18" sqref="A18"/>
      <selection pane="bottomLeft" activeCell="O1" sqref="O1:W1"/>
    </sheetView>
  </sheetViews>
  <sheetFormatPr defaultColWidth="9.1796875" defaultRowHeight="12.5" x14ac:dyDescent="0.25"/>
  <cols>
    <col min="1" max="25" width="6.54296875" style="58" customWidth="1"/>
    <col min="26" max="16384" width="9.1796875" style="58"/>
  </cols>
  <sheetData>
    <row r="1" spans="1:25" ht="30" customHeight="1" x14ac:dyDescent="0.25">
      <c r="A1" s="28"/>
      <c r="B1" s="1"/>
      <c r="C1" s="1"/>
      <c r="D1" s="1"/>
      <c r="E1" s="1"/>
      <c r="F1" s="1"/>
      <c r="G1" s="1"/>
      <c r="H1" s="1"/>
      <c r="I1" s="1"/>
      <c r="J1" s="1"/>
      <c r="K1" s="1"/>
      <c r="L1" s="1"/>
      <c r="M1" s="1"/>
      <c r="N1" s="1"/>
      <c r="O1" s="658" t="s">
        <v>218</v>
      </c>
      <c r="P1" s="658"/>
      <c r="Q1" s="659"/>
      <c r="R1" s="659"/>
      <c r="S1" s="659"/>
      <c r="T1" s="659"/>
      <c r="U1" s="659"/>
      <c r="V1" s="659"/>
      <c r="W1" s="664"/>
    </row>
    <row r="2" spans="1:25" s="43" customFormat="1" ht="15" customHeight="1" x14ac:dyDescent="0.3">
      <c r="A2" s="671" t="s">
        <v>487</v>
      </c>
      <c r="B2" s="671"/>
      <c r="C2" s="671"/>
      <c r="D2" s="671"/>
      <c r="E2" s="671"/>
      <c r="F2" s="671"/>
      <c r="G2" s="671"/>
      <c r="H2" s="671"/>
      <c r="I2" s="671"/>
      <c r="J2" s="671"/>
      <c r="K2" s="671"/>
      <c r="L2" s="671"/>
      <c r="M2" s="671"/>
      <c r="N2" s="671"/>
      <c r="O2" s="671"/>
      <c r="P2" s="671"/>
      <c r="Q2" s="671"/>
      <c r="R2" s="671"/>
      <c r="S2" s="671"/>
      <c r="T2" s="654"/>
      <c r="U2" s="654"/>
      <c r="V2" s="654"/>
      <c r="W2" s="671"/>
      <c r="X2" s="671"/>
      <c r="Y2" s="671"/>
    </row>
    <row r="3" spans="1:25" s="256" customFormat="1" ht="30" customHeight="1" x14ac:dyDescent="0.25">
      <c r="A3" s="134"/>
      <c r="B3" s="686" t="s">
        <v>198</v>
      </c>
      <c r="C3" s="686"/>
      <c r="D3" s="686"/>
      <c r="E3" s="686" t="s">
        <v>199</v>
      </c>
      <c r="F3" s="686"/>
      <c r="G3" s="686"/>
      <c r="H3" s="686" t="s">
        <v>197</v>
      </c>
      <c r="I3" s="686"/>
      <c r="J3" s="686"/>
      <c r="K3" s="686" t="s">
        <v>195</v>
      </c>
      <c r="L3" s="686"/>
      <c r="M3" s="686"/>
      <c r="N3" s="686" t="s">
        <v>196</v>
      </c>
      <c r="O3" s="686"/>
      <c r="P3" s="686"/>
      <c r="Q3" s="686" t="s">
        <v>200</v>
      </c>
      <c r="R3" s="686"/>
      <c r="S3" s="686"/>
      <c r="T3" s="686" t="s">
        <v>399</v>
      </c>
      <c r="U3" s="686"/>
      <c r="V3" s="686"/>
      <c r="W3" s="686" t="s">
        <v>400</v>
      </c>
      <c r="X3" s="686"/>
      <c r="Y3" s="686"/>
    </row>
    <row r="4" spans="1:25" ht="15" customHeight="1" x14ac:dyDescent="0.25">
      <c r="A4" s="42"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c r="T4" s="14" t="s">
        <v>20</v>
      </c>
      <c r="U4" s="14" t="s">
        <v>21</v>
      </c>
      <c r="V4" s="14" t="s">
        <v>236</v>
      </c>
      <c r="W4" s="14" t="s">
        <v>20</v>
      </c>
      <c r="X4" s="14" t="s">
        <v>21</v>
      </c>
      <c r="Y4" s="14" t="s">
        <v>236</v>
      </c>
    </row>
    <row r="5" spans="1:25" ht="6" customHeight="1" x14ac:dyDescent="0.3">
      <c r="A5" s="70"/>
      <c r="B5" s="66"/>
      <c r="C5" s="66"/>
      <c r="D5" s="66"/>
      <c r="E5" s="66"/>
      <c r="F5" s="66"/>
      <c r="G5" s="66"/>
      <c r="H5" s="66"/>
      <c r="I5" s="66"/>
      <c r="J5" s="66"/>
      <c r="K5" s="71"/>
      <c r="L5" s="71"/>
      <c r="M5" s="71"/>
      <c r="N5" s="71"/>
      <c r="O5" s="71"/>
      <c r="P5" s="71"/>
      <c r="Q5" s="66"/>
      <c r="R5" s="66"/>
      <c r="S5" s="66"/>
      <c r="T5" s="66"/>
      <c r="U5" s="66"/>
      <c r="V5" s="7"/>
      <c r="W5" s="71"/>
      <c r="X5" s="71"/>
      <c r="Y5" s="2"/>
    </row>
    <row r="6" spans="1:25" ht="12.75" customHeight="1" x14ac:dyDescent="0.3">
      <c r="A6" s="3">
        <v>2004</v>
      </c>
      <c r="B6" s="280">
        <v>37.049999999999997</v>
      </c>
      <c r="C6" s="280">
        <v>32.21</v>
      </c>
      <c r="D6" s="280">
        <v>34.700000000000003</v>
      </c>
      <c r="E6" s="280">
        <v>18.440000000000001</v>
      </c>
      <c r="F6" s="280">
        <v>17.350000000000001</v>
      </c>
      <c r="G6" s="280">
        <v>17.91</v>
      </c>
      <c r="H6" s="280">
        <v>32.17</v>
      </c>
      <c r="I6" s="280">
        <v>31.52</v>
      </c>
      <c r="J6" s="280">
        <v>31.85</v>
      </c>
      <c r="K6" s="277" t="s">
        <v>29</v>
      </c>
      <c r="L6" s="277" t="s">
        <v>29</v>
      </c>
      <c r="M6" s="277" t="s">
        <v>29</v>
      </c>
      <c r="N6" s="277" t="s">
        <v>29</v>
      </c>
      <c r="O6" s="277" t="s">
        <v>29</v>
      </c>
      <c r="P6" s="277" t="s">
        <v>29</v>
      </c>
      <c r="Q6" s="280">
        <v>1.25</v>
      </c>
      <c r="R6" s="280">
        <v>0.53</v>
      </c>
      <c r="S6" s="280">
        <v>0.9</v>
      </c>
      <c r="T6" s="280">
        <v>1.66</v>
      </c>
      <c r="U6" s="280">
        <v>0.9</v>
      </c>
      <c r="V6" s="280">
        <v>1.29</v>
      </c>
      <c r="W6" s="280">
        <v>47.448861109798401</v>
      </c>
      <c r="X6" s="280">
        <v>44.508639347311899</v>
      </c>
      <c r="Y6" s="280">
        <v>46.020969001127398</v>
      </c>
    </row>
    <row r="7" spans="1:25" ht="12.75" customHeight="1" x14ac:dyDescent="0.3">
      <c r="A7" s="3">
        <v>2005</v>
      </c>
      <c r="B7" s="280">
        <v>37.299999999999997</v>
      </c>
      <c r="C7" s="280">
        <v>32.799999999999997</v>
      </c>
      <c r="D7" s="280">
        <v>35.11</v>
      </c>
      <c r="E7" s="280">
        <v>18.350000000000001</v>
      </c>
      <c r="F7" s="280">
        <v>18.649999999999999</v>
      </c>
      <c r="G7" s="280">
        <v>18.5</v>
      </c>
      <c r="H7" s="280">
        <v>30.92</v>
      </c>
      <c r="I7" s="280">
        <v>32.93</v>
      </c>
      <c r="J7" s="280">
        <v>31.9</v>
      </c>
      <c r="K7" s="277" t="s">
        <v>29</v>
      </c>
      <c r="L7" s="277" t="s">
        <v>29</v>
      </c>
      <c r="M7" s="277" t="s">
        <v>29</v>
      </c>
      <c r="N7" s="277" t="s">
        <v>29</v>
      </c>
      <c r="O7" s="277" t="s">
        <v>29</v>
      </c>
      <c r="P7" s="277" t="s">
        <v>29</v>
      </c>
      <c r="Q7" s="280">
        <v>1.04</v>
      </c>
      <c r="R7" s="280">
        <v>0.82</v>
      </c>
      <c r="S7" s="280">
        <v>0.94</v>
      </c>
      <c r="T7" s="280">
        <v>2.62</v>
      </c>
      <c r="U7" s="280">
        <v>1.28</v>
      </c>
      <c r="V7" s="280">
        <v>1.97</v>
      </c>
      <c r="W7" s="280">
        <v>47.736066666028897</v>
      </c>
      <c r="X7" s="280">
        <v>44.605715453727399</v>
      </c>
      <c r="Y7" s="280">
        <v>46.209849216372199</v>
      </c>
    </row>
    <row r="8" spans="1:25" ht="12.75" customHeight="1" x14ac:dyDescent="0.3">
      <c r="A8" s="3">
        <v>2006</v>
      </c>
      <c r="B8" s="280">
        <v>33.01</v>
      </c>
      <c r="C8" s="280">
        <v>30.6</v>
      </c>
      <c r="D8" s="280">
        <v>31.87</v>
      </c>
      <c r="E8" s="280">
        <v>16.87</v>
      </c>
      <c r="F8" s="280">
        <v>17.079999999999998</v>
      </c>
      <c r="G8" s="280">
        <v>16.96</v>
      </c>
      <c r="H8" s="280">
        <v>29.31</v>
      </c>
      <c r="I8" s="280">
        <v>30.24</v>
      </c>
      <c r="J8" s="280">
        <v>29.77</v>
      </c>
      <c r="K8" s="277" t="s">
        <v>29</v>
      </c>
      <c r="L8" s="277" t="s">
        <v>29</v>
      </c>
      <c r="M8" s="277" t="s">
        <v>29</v>
      </c>
      <c r="N8" s="277" t="s">
        <v>29</v>
      </c>
      <c r="O8" s="277" t="s">
        <v>29</v>
      </c>
      <c r="P8" s="277" t="s">
        <v>29</v>
      </c>
      <c r="Q8" s="280">
        <v>1.4</v>
      </c>
      <c r="R8" s="280">
        <v>0.79</v>
      </c>
      <c r="S8" s="280">
        <v>1.1000000000000001</v>
      </c>
      <c r="T8" s="280">
        <v>2.19</v>
      </c>
      <c r="U8" s="280">
        <v>1.23</v>
      </c>
      <c r="V8" s="280">
        <v>1.72</v>
      </c>
      <c r="W8" s="280">
        <v>44.441934358292201</v>
      </c>
      <c r="X8" s="280">
        <v>41.596252977175702</v>
      </c>
      <c r="Y8" s="280">
        <v>43.085499300992701</v>
      </c>
    </row>
    <row r="9" spans="1:25" ht="12.75" customHeight="1" x14ac:dyDescent="0.3">
      <c r="A9" s="3">
        <v>2007</v>
      </c>
      <c r="B9" s="280">
        <v>27.98</v>
      </c>
      <c r="C9" s="280">
        <v>28.3</v>
      </c>
      <c r="D9" s="280">
        <v>28.21</v>
      </c>
      <c r="E9" s="280">
        <v>14.27</v>
      </c>
      <c r="F9" s="280">
        <v>15.51</v>
      </c>
      <c r="G9" s="280">
        <v>14.89</v>
      </c>
      <c r="H9" s="280">
        <v>24.35</v>
      </c>
      <c r="I9" s="280">
        <v>27.57</v>
      </c>
      <c r="J9" s="280">
        <v>25.95</v>
      </c>
      <c r="K9" s="277" t="s">
        <v>29</v>
      </c>
      <c r="L9" s="277" t="s">
        <v>29</v>
      </c>
      <c r="M9" s="277" t="s">
        <v>29</v>
      </c>
      <c r="N9" s="277" t="s">
        <v>29</v>
      </c>
      <c r="O9" s="277" t="s">
        <v>29</v>
      </c>
      <c r="P9" s="277" t="s">
        <v>29</v>
      </c>
      <c r="Q9" s="280">
        <v>1.18</v>
      </c>
      <c r="R9" s="280">
        <v>0.81</v>
      </c>
      <c r="S9" s="280">
        <v>1</v>
      </c>
      <c r="T9" s="280">
        <v>0.68</v>
      </c>
      <c r="U9" s="280">
        <v>0.82</v>
      </c>
      <c r="V9" s="280">
        <v>0.74</v>
      </c>
      <c r="W9" s="280">
        <v>38.707531691340101</v>
      </c>
      <c r="X9" s="280">
        <v>39.762864019035703</v>
      </c>
      <c r="Y9" s="280">
        <v>39.291561687919703</v>
      </c>
    </row>
    <row r="10" spans="1:25" ht="12.75" customHeight="1" x14ac:dyDescent="0.3">
      <c r="A10" s="3">
        <v>2008</v>
      </c>
      <c r="B10" s="280">
        <v>24.84</v>
      </c>
      <c r="C10" s="280">
        <v>24.33</v>
      </c>
      <c r="D10" s="280">
        <v>24.6</v>
      </c>
      <c r="E10" s="280">
        <v>11.31</v>
      </c>
      <c r="F10" s="280">
        <v>13.43</v>
      </c>
      <c r="G10" s="280">
        <v>12.32</v>
      </c>
      <c r="H10" s="280">
        <v>19.28</v>
      </c>
      <c r="I10" s="280">
        <v>21.23</v>
      </c>
      <c r="J10" s="280">
        <v>20.190000000000001</v>
      </c>
      <c r="K10" s="277" t="s">
        <v>29</v>
      </c>
      <c r="L10" s="277" t="s">
        <v>29</v>
      </c>
      <c r="M10" s="277" t="s">
        <v>29</v>
      </c>
      <c r="N10" s="277" t="s">
        <v>29</v>
      </c>
      <c r="O10" s="277" t="s">
        <v>29</v>
      </c>
      <c r="P10" s="277" t="s">
        <v>29</v>
      </c>
      <c r="Q10" s="280">
        <v>0.42</v>
      </c>
      <c r="R10" s="280">
        <v>0.77</v>
      </c>
      <c r="S10" s="280">
        <v>0.59</v>
      </c>
      <c r="T10" s="280">
        <v>0.78</v>
      </c>
      <c r="U10" s="280">
        <v>0.83</v>
      </c>
      <c r="V10" s="280">
        <v>0.8</v>
      </c>
      <c r="W10" s="280">
        <v>32.812379145515699</v>
      </c>
      <c r="X10" s="280">
        <v>32.466230307455596</v>
      </c>
      <c r="Y10" s="280">
        <v>32.639168892215402</v>
      </c>
    </row>
    <row r="11" spans="1:25" ht="12.75" customHeight="1" x14ac:dyDescent="0.3">
      <c r="A11" s="3">
        <v>2009</v>
      </c>
      <c r="B11" s="280">
        <v>23.16</v>
      </c>
      <c r="C11" s="280">
        <v>26.89</v>
      </c>
      <c r="D11" s="280">
        <v>24.96</v>
      </c>
      <c r="E11" s="280">
        <v>11.65</v>
      </c>
      <c r="F11" s="280">
        <v>14.97</v>
      </c>
      <c r="G11" s="280">
        <v>13.26</v>
      </c>
      <c r="H11" s="280">
        <v>18.850000000000001</v>
      </c>
      <c r="I11" s="280">
        <v>24.46</v>
      </c>
      <c r="J11" s="280">
        <v>21.53</v>
      </c>
      <c r="K11" s="277" t="s">
        <v>29</v>
      </c>
      <c r="L11" s="277" t="s">
        <v>29</v>
      </c>
      <c r="M11" s="277" t="s">
        <v>29</v>
      </c>
      <c r="N11" s="277" t="s">
        <v>29</v>
      </c>
      <c r="O11" s="277" t="s">
        <v>29</v>
      </c>
      <c r="P11" s="277" t="s">
        <v>29</v>
      </c>
      <c r="Q11" s="280">
        <v>0.61</v>
      </c>
      <c r="R11" s="280">
        <v>0.71</v>
      </c>
      <c r="S11" s="280">
        <v>0.66</v>
      </c>
      <c r="T11" s="280">
        <v>0.57999999999999996</v>
      </c>
      <c r="U11" s="280">
        <v>0.76</v>
      </c>
      <c r="V11" s="280">
        <v>0.66</v>
      </c>
      <c r="W11" s="280">
        <v>31.301963113186101</v>
      </c>
      <c r="X11" s="280">
        <v>36.5819284310803</v>
      </c>
      <c r="Y11" s="280">
        <v>33.842324923145199</v>
      </c>
    </row>
    <row r="12" spans="1:25" ht="12.75" customHeight="1" x14ac:dyDescent="0.25">
      <c r="A12" s="3">
        <v>2010</v>
      </c>
      <c r="B12" s="280">
        <v>22.71</v>
      </c>
      <c r="C12" s="280">
        <v>22.35</v>
      </c>
      <c r="D12" s="280">
        <v>22.53</v>
      </c>
      <c r="E12" s="280">
        <v>10.56</v>
      </c>
      <c r="F12" s="280">
        <v>11.47</v>
      </c>
      <c r="G12" s="280">
        <v>11</v>
      </c>
      <c r="H12" s="280">
        <v>19.29</v>
      </c>
      <c r="I12" s="280">
        <v>19.079999999999998</v>
      </c>
      <c r="J12" s="280">
        <v>19.190000000000001</v>
      </c>
      <c r="K12" s="280">
        <v>15.9</v>
      </c>
      <c r="L12" s="280">
        <v>5.81</v>
      </c>
      <c r="M12" s="280">
        <v>11.08</v>
      </c>
      <c r="N12" s="280">
        <v>25.06</v>
      </c>
      <c r="O12" s="280">
        <v>20.21</v>
      </c>
      <c r="P12" s="280">
        <v>22.74</v>
      </c>
      <c r="Q12" s="280">
        <v>0.62</v>
      </c>
      <c r="R12" s="280">
        <v>0.96</v>
      </c>
      <c r="S12" s="280">
        <v>0.78</v>
      </c>
      <c r="T12" s="280">
        <v>0.99</v>
      </c>
      <c r="U12" s="280">
        <v>0.52</v>
      </c>
      <c r="V12" s="280">
        <v>0.77</v>
      </c>
      <c r="W12" s="280">
        <v>35.026293166828701</v>
      </c>
      <c r="X12" s="280">
        <v>30.30640410294</v>
      </c>
      <c r="Y12" s="280">
        <v>32.765469697891</v>
      </c>
    </row>
    <row r="13" spans="1:25" ht="12.75" customHeight="1" x14ac:dyDescent="0.25">
      <c r="A13" s="3">
        <v>2011</v>
      </c>
      <c r="B13" s="280">
        <v>22.9</v>
      </c>
      <c r="C13" s="280">
        <v>21.17</v>
      </c>
      <c r="D13" s="280">
        <v>22.04</v>
      </c>
      <c r="E13" s="280">
        <v>11.39</v>
      </c>
      <c r="F13" s="280">
        <v>10.73</v>
      </c>
      <c r="G13" s="280">
        <v>11.08</v>
      </c>
      <c r="H13" s="280">
        <v>18.22</v>
      </c>
      <c r="I13" s="280">
        <v>19.61</v>
      </c>
      <c r="J13" s="280">
        <v>18.89</v>
      </c>
      <c r="K13" s="280">
        <v>12.15</v>
      </c>
      <c r="L13" s="280">
        <v>5.12</v>
      </c>
      <c r="M13" s="280">
        <v>8.74</v>
      </c>
      <c r="N13" s="280">
        <v>22.7</v>
      </c>
      <c r="O13" s="280">
        <v>20.89</v>
      </c>
      <c r="P13" s="280">
        <v>21.8</v>
      </c>
      <c r="Q13" s="280">
        <v>1.62</v>
      </c>
      <c r="R13" s="280">
        <v>0.33</v>
      </c>
      <c r="S13" s="280">
        <v>1.02</v>
      </c>
      <c r="T13" s="280">
        <v>0.91</v>
      </c>
      <c r="U13" s="280">
        <v>0.38</v>
      </c>
      <c r="V13" s="280">
        <v>0.65</v>
      </c>
      <c r="W13" s="280">
        <v>33.466104642499801</v>
      </c>
      <c r="X13" s="280">
        <v>29.823961730278199</v>
      </c>
      <c r="Y13" s="280">
        <v>31.688378449720599</v>
      </c>
    </row>
    <row r="14" spans="1:25" ht="12.75" customHeight="1" x14ac:dyDescent="0.25">
      <c r="A14" s="3" t="s">
        <v>79</v>
      </c>
      <c r="B14" s="280">
        <v>22.01</v>
      </c>
      <c r="C14" s="280">
        <v>20.98</v>
      </c>
      <c r="D14" s="280">
        <v>21.49</v>
      </c>
      <c r="E14" s="280">
        <v>11.8</v>
      </c>
      <c r="F14" s="280">
        <v>11.42</v>
      </c>
      <c r="G14" s="280">
        <v>11.6</v>
      </c>
      <c r="H14" s="280">
        <v>20.38</v>
      </c>
      <c r="I14" s="280">
        <v>20.7</v>
      </c>
      <c r="J14" s="280">
        <v>20.52</v>
      </c>
      <c r="K14" s="280">
        <v>13.35</v>
      </c>
      <c r="L14" s="280">
        <v>4.6100000000000003</v>
      </c>
      <c r="M14" s="280">
        <v>9.09</v>
      </c>
      <c r="N14" s="280">
        <v>24.7</v>
      </c>
      <c r="O14" s="280">
        <v>21.91</v>
      </c>
      <c r="P14" s="280">
        <v>23.32</v>
      </c>
      <c r="Q14" s="280">
        <v>1.52</v>
      </c>
      <c r="R14" s="280">
        <v>0.98</v>
      </c>
      <c r="S14" s="280">
        <v>1.26</v>
      </c>
      <c r="T14" s="280">
        <v>0.61</v>
      </c>
      <c r="U14" s="280">
        <v>0.77</v>
      </c>
      <c r="V14" s="280">
        <v>0.69</v>
      </c>
      <c r="W14" s="280">
        <v>34.022048773191997</v>
      </c>
      <c r="X14" s="280">
        <v>30.642402258147101</v>
      </c>
      <c r="Y14" s="280">
        <v>32.346584801847797</v>
      </c>
    </row>
    <row r="15" spans="1:25" ht="12.75" customHeight="1" x14ac:dyDescent="0.25">
      <c r="A15" s="3" t="s">
        <v>80</v>
      </c>
      <c r="B15" s="280">
        <v>23.54</v>
      </c>
      <c r="C15" s="280">
        <v>24.07</v>
      </c>
      <c r="D15" s="280">
        <v>23.85</v>
      </c>
      <c r="E15" s="280">
        <v>11.6</v>
      </c>
      <c r="F15" s="280">
        <v>11.6</v>
      </c>
      <c r="G15" s="280">
        <v>11.67</v>
      </c>
      <c r="H15" s="280">
        <v>19.53</v>
      </c>
      <c r="I15" s="280">
        <v>19.93</v>
      </c>
      <c r="J15" s="280">
        <v>19.760000000000002</v>
      </c>
      <c r="K15" s="280">
        <v>13.65</v>
      </c>
      <c r="L15" s="280">
        <v>4.76</v>
      </c>
      <c r="M15" s="280">
        <v>9.34</v>
      </c>
      <c r="N15" s="280">
        <v>22.38</v>
      </c>
      <c r="O15" s="280">
        <v>20.7</v>
      </c>
      <c r="P15" s="280">
        <v>21.59</v>
      </c>
      <c r="Q15" s="280">
        <v>1.43</v>
      </c>
      <c r="R15" s="280">
        <v>0.68</v>
      </c>
      <c r="S15" s="280">
        <v>1.0900000000000001</v>
      </c>
      <c r="T15" s="280">
        <v>1.3</v>
      </c>
      <c r="U15" s="280">
        <v>1.34</v>
      </c>
      <c r="V15" s="280">
        <v>1.32</v>
      </c>
      <c r="W15" s="280">
        <v>33.055421881179903</v>
      </c>
      <c r="X15" s="280">
        <v>31.6244529710305</v>
      </c>
      <c r="Y15" s="280">
        <v>32.403488754911002</v>
      </c>
    </row>
    <row r="16" spans="1:25" ht="12.75" customHeight="1" x14ac:dyDescent="0.25">
      <c r="A16" s="3">
        <v>2013</v>
      </c>
      <c r="B16" s="280">
        <v>23.67</v>
      </c>
      <c r="C16" s="280">
        <v>19.649999999999999</v>
      </c>
      <c r="D16" s="280">
        <v>21.71</v>
      </c>
      <c r="E16" s="280">
        <v>10.85</v>
      </c>
      <c r="F16" s="280">
        <v>9.25</v>
      </c>
      <c r="G16" s="280">
        <v>10.06</v>
      </c>
      <c r="H16" s="280">
        <v>19.32</v>
      </c>
      <c r="I16" s="280">
        <v>17.649999999999999</v>
      </c>
      <c r="J16" s="280">
        <v>18.5</v>
      </c>
      <c r="K16" s="280">
        <v>11.8</v>
      </c>
      <c r="L16" s="280">
        <v>3.69</v>
      </c>
      <c r="M16" s="280">
        <v>7.89</v>
      </c>
      <c r="N16" s="280">
        <v>21.7</v>
      </c>
      <c r="O16" s="280">
        <v>18.41</v>
      </c>
      <c r="P16" s="280">
        <v>20.12</v>
      </c>
      <c r="Q16" s="280">
        <v>1.7</v>
      </c>
      <c r="R16" s="280">
        <v>0.47</v>
      </c>
      <c r="S16" s="280">
        <v>1.1100000000000001</v>
      </c>
      <c r="T16" s="280">
        <v>1.89</v>
      </c>
      <c r="U16" s="280">
        <v>1.18</v>
      </c>
      <c r="V16" s="280">
        <v>1.54</v>
      </c>
      <c r="W16" s="280">
        <v>32.851673814526002</v>
      </c>
      <c r="X16" s="280">
        <v>27.250376405082299</v>
      </c>
      <c r="Y16" s="280">
        <v>30.186627372112099</v>
      </c>
    </row>
    <row r="17" spans="1:25" ht="12.75" customHeight="1" x14ac:dyDescent="0.25">
      <c r="A17" s="3">
        <v>2014</v>
      </c>
      <c r="B17" s="280">
        <v>19.489999999999998</v>
      </c>
      <c r="C17" s="280">
        <v>18.05</v>
      </c>
      <c r="D17" s="280">
        <v>18.77</v>
      </c>
      <c r="E17" s="280">
        <v>10.4</v>
      </c>
      <c r="F17" s="280">
        <v>10.23</v>
      </c>
      <c r="G17" s="280">
        <v>10.3</v>
      </c>
      <c r="H17" s="280">
        <v>17.170000000000002</v>
      </c>
      <c r="I17" s="280">
        <v>16.55</v>
      </c>
      <c r="J17" s="280">
        <v>16.86</v>
      </c>
      <c r="K17" s="280">
        <v>11.11</v>
      </c>
      <c r="L17" s="280">
        <v>2.98</v>
      </c>
      <c r="M17" s="280">
        <v>7.2</v>
      </c>
      <c r="N17" s="280">
        <v>19.649999999999999</v>
      </c>
      <c r="O17" s="280">
        <v>16.79</v>
      </c>
      <c r="P17" s="280">
        <v>18.25</v>
      </c>
      <c r="Q17" s="280">
        <v>1.96</v>
      </c>
      <c r="R17" s="280">
        <v>0.82</v>
      </c>
      <c r="S17" s="280">
        <v>1.4</v>
      </c>
      <c r="T17" s="280">
        <v>1.91</v>
      </c>
      <c r="U17" s="280">
        <v>1.37</v>
      </c>
      <c r="V17" s="280">
        <v>1.64</v>
      </c>
      <c r="W17" s="280">
        <v>27.670214917605399</v>
      </c>
      <c r="X17" s="280">
        <v>25.039920457821299</v>
      </c>
      <c r="Y17" s="280">
        <v>26.3735763479384</v>
      </c>
    </row>
    <row r="18" spans="1:25" ht="12.75" customHeight="1" x14ac:dyDescent="0.25">
      <c r="A18" s="3">
        <v>2015</v>
      </c>
      <c r="B18" s="280">
        <v>16.71</v>
      </c>
      <c r="C18" s="280">
        <v>16.07</v>
      </c>
      <c r="D18" s="280">
        <v>16.37</v>
      </c>
      <c r="E18" s="280">
        <v>7.42</v>
      </c>
      <c r="F18" s="280">
        <v>7.84</v>
      </c>
      <c r="G18" s="280">
        <v>7.6</v>
      </c>
      <c r="H18" s="280">
        <v>14.26</v>
      </c>
      <c r="I18" s="280">
        <v>15.67</v>
      </c>
      <c r="J18" s="280">
        <v>14.84</v>
      </c>
      <c r="K18" s="280">
        <v>8.18</v>
      </c>
      <c r="L18" s="280">
        <v>3.18</v>
      </c>
      <c r="M18" s="280">
        <v>5.74</v>
      </c>
      <c r="N18" s="280">
        <v>16.329999999999998</v>
      </c>
      <c r="O18" s="280">
        <v>16.28</v>
      </c>
      <c r="P18" s="280">
        <v>16.21</v>
      </c>
      <c r="Q18" s="280">
        <v>1.23</v>
      </c>
      <c r="R18" s="280">
        <v>0.7</v>
      </c>
      <c r="S18" s="280">
        <v>0.97</v>
      </c>
      <c r="T18" s="280">
        <v>0.8</v>
      </c>
      <c r="U18" s="280">
        <v>1.1000000000000001</v>
      </c>
      <c r="V18" s="280">
        <v>0.94</v>
      </c>
      <c r="W18" s="280">
        <v>24.0489230784565</v>
      </c>
      <c r="X18" s="280">
        <v>22.264027109525401</v>
      </c>
      <c r="Y18" s="280">
        <v>23.119979083501502</v>
      </c>
    </row>
    <row r="19" spans="1:25" ht="12.75" customHeight="1" x14ac:dyDescent="0.25">
      <c r="A19" s="3">
        <v>2016</v>
      </c>
      <c r="B19" s="280">
        <v>13.71</v>
      </c>
      <c r="C19" s="280">
        <v>13.45</v>
      </c>
      <c r="D19" s="280">
        <v>13.69</v>
      </c>
      <c r="E19" s="280">
        <v>6.68</v>
      </c>
      <c r="F19" s="280">
        <v>6.03</v>
      </c>
      <c r="G19" s="280">
        <v>6.58</v>
      </c>
      <c r="H19" s="280">
        <v>13.69</v>
      </c>
      <c r="I19" s="280">
        <v>13.89</v>
      </c>
      <c r="J19" s="280">
        <v>13.91</v>
      </c>
      <c r="K19" s="280">
        <v>6.86</v>
      </c>
      <c r="L19" s="280">
        <v>3</v>
      </c>
      <c r="M19" s="280">
        <v>5.21</v>
      </c>
      <c r="N19" s="280">
        <v>14.97</v>
      </c>
      <c r="O19" s="280">
        <v>14.17</v>
      </c>
      <c r="P19" s="280">
        <v>14.78</v>
      </c>
      <c r="Q19" s="280">
        <v>1.28</v>
      </c>
      <c r="R19" s="280">
        <v>0.53</v>
      </c>
      <c r="S19" s="280">
        <v>1.1000000000000001</v>
      </c>
      <c r="T19" s="280">
        <v>1.36</v>
      </c>
      <c r="U19" s="280">
        <v>1.07</v>
      </c>
      <c r="V19" s="280">
        <v>1.32</v>
      </c>
      <c r="W19" s="280">
        <v>21.4977909206786</v>
      </c>
      <c r="X19" s="280">
        <v>20.0832778163388</v>
      </c>
      <c r="Y19" s="280">
        <v>20.977198208050499</v>
      </c>
    </row>
    <row r="20" spans="1:25" ht="12.75" customHeight="1" x14ac:dyDescent="0.25">
      <c r="A20" s="3">
        <v>2017</v>
      </c>
      <c r="B20" s="280">
        <v>14.59</v>
      </c>
      <c r="C20" s="280">
        <v>12.34</v>
      </c>
      <c r="D20" s="280">
        <v>13.62</v>
      </c>
      <c r="E20" s="280">
        <v>6.33</v>
      </c>
      <c r="F20" s="280">
        <v>5.93</v>
      </c>
      <c r="G20" s="280">
        <v>6.17</v>
      </c>
      <c r="H20" s="280">
        <v>12.23</v>
      </c>
      <c r="I20" s="280">
        <v>11.38</v>
      </c>
      <c r="J20" s="280">
        <v>11.91</v>
      </c>
      <c r="K20" s="280">
        <v>8.14</v>
      </c>
      <c r="L20" s="280">
        <v>2.33</v>
      </c>
      <c r="M20" s="280">
        <v>5.5</v>
      </c>
      <c r="N20" s="280">
        <v>14.31</v>
      </c>
      <c r="O20" s="280">
        <v>11.7</v>
      </c>
      <c r="P20" s="280">
        <v>13.17</v>
      </c>
      <c r="Q20" s="280">
        <v>1.25</v>
      </c>
      <c r="R20" s="280">
        <v>0.53</v>
      </c>
      <c r="S20" s="280">
        <v>0.99</v>
      </c>
      <c r="T20" s="280">
        <v>1.05</v>
      </c>
      <c r="U20" s="280">
        <v>0.65</v>
      </c>
      <c r="V20" s="280">
        <v>0.98</v>
      </c>
      <c r="W20" s="280">
        <v>20.892012622303199</v>
      </c>
      <c r="X20" s="280">
        <v>17.4459412719326</v>
      </c>
      <c r="Y20" s="280">
        <v>19.466103092435901</v>
      </c>
    </row>
    <row r="21" spans="1:25" ht="12.75" customHeight="1" x14ac:dyDescent="0.25">
      <c r="A21" s="3">
        <v>2018</v>
      </c>
      <c r="B21" s="280">
        <v>12.68</v>
      </c>
      <c r="C21" s="280">
        <v>12.9</v>
      </c>
      <c r="D21" s="280">
        <v>12.82</v>
      </c>
      <c r="E21" s="280">
        <v>5.46</v>
      </c>
      <c r="F21" s="280">
        <v>5.64</v>
      </c>
      <c r="G21" s="280">
        <v>5.59</v>
      </c>
      <c r="H21" s="280">
        <v>10.15</v>
      </c>
      <c r="I21" s="280">
        <v>11</v>
      </c>
      <c r="J21" s="280">
        <v>10.64</v>
      </c>
      <c r="K21" s="280">
        <v>5.98</v>
      </c>
      <c r="L21" s="280">
        <v>2.2000000000000002</v>
      </c>
      <c r="M21" s="280">
        <v>4.38</v>
      </c>
      <c r="N21" s="280">
        <v>11.95</v>
      </c>
      <c r="O21" s="280">
        <v>11.32</v>
      </c>
      <c r="P21" s="280">
        <v>11.78</v>
      </c>
      <c r="Q21" s="280">
        <v>0.92</v>
      </c>
      <c r="R21" s="280">
        <v>0.67</v>
      </c>
      <c r="S21" s="280">
        <v>0.81</v>
      </c>
      <c r="T21" s="280">
        <v>1.03</v>
      </c>
      <c r="U21" s="280">
        <v>0.68</v>
      </c>
      <c r="V21" s="280">
        <v>0.86</v>
      </c>
      <c r="W21" s="280">
        <v>19.663930868482101</v>
      </c>
      <c r="X21" s="280">
        <v>18.078026255588998</v>
      </c>
      <c r="Y21" s="280">
        <v>19.052538745639801</v>
      </c>
    </row>
    <row r="22" spans="1:25" ht="12.75" customHeight="1" x14ac:dyDescent="0.25">
      <c r="A22" s="3">
        <v>2019</v>
      </c>
      <c r="B22" s="280">
        <v>9.39</v>
      </c>
      <c r="C22" s="280">
        <v>9.06</v>
      </c>
      <c r="D22" s="280">
        <v>9.3800000000000008</v>
      </c>
      <c r="E22" s="280">
        <v>3.61</v>
      </c>
      <c r="F22" s="280">
        <v>4.2300000000000004</v>
      </c>
      <c r="G22" s="280">
        <v>3.96</v>
      </c>
      <c r="H22" s="280">
        <v>9.6999999999999993</v>
      </c>
      <c r="I22" s="280">
        <v>8.18</v>
      </c>
      <c r="J22" s="280">
        <v>9.1</v>
      </c>
      <c r="K22" s="280">
        <v>5.34</v>
      </c>
      <c r="L22" s="280">
        <v>1.48</v>
      </c>
      <c r="M22" s="280">
        <v>3.64</v>
      </c>
      <c r="N22" s="280">
        <v>11.26</v>
      </c>
      <c r="O22" s="280">
        <v>8.59</v>
      </c>
      <c r="P22" s="280">
        <v>10.18</v>
      </c>
      <c r="Q22" s="280">
        <v>0.89</v>
      </c>
      <c r="R22" s="280">
        <v>0.59</v>
      </c>
      <c r="S22" s="280">
        <v>0.76</v>
      </c>
      <c r="T22" s="280">
        <v>1.28</v>
      </c>
      <c r="U22" s="280">
        <v>0.31</v>
      </c>
      <c r="V22" s="280">
        <v>0.85</v>
      </c>
      <c r="W22" s="280">
        <v>16.164657631908199</v>
      </c>
      <c r="X22" s="280">
        <v>13.142418402524401</v>
      </c>
      <c r="Y22" s="280">
        <v>14.9557260435882</v>
      </c>
    </row>
    <row r="23" spans="1:25" ht="12.75" customHeight="1" x14ac:dyDescent="0.3">
      <c r="A23" s="82" t="s">
        <v>401</v>
      </c>
      <c r="B23" s="277" t="s">
        <v>29</v>
      </c>
      <c r="C23" s="277" t="s">
        <v>29</v>
      </c>
      <c r="D23" s="277" t="s">
        <v>29</v>
      </c>
      <c r="E23" s="277" t="s">
        <v>29</v>
      </c>
      <c r="F23" s="277" t="s">
        <v>29</v>
      </c>
      <c r="G23" s="277" t="s">
        <v>29</v>
      </c>
      <c r="H23" s="277" t="s">
        <v>29</v>
      </c>
      <c r="I23" s="277" t="s">
        <v>29</v>
      </c>
      <c r="J23" s="277" t="s">
        <v>29</v>
      </c>
      <c r="K23" s="277" t="s">
        <v>29</v>
      </c>
      <c r="L23" s="277" t="s">
        <v>29</v>
      </c>
      <c r="M23" s="277" t="s">
        <v>29</v>
      </c>
      <c r="N23" s="277" t="s">
        <v>29</v>
      </c>
      <c r="O23" s="277" t="s">
        <v>29</v>
      </c>
      <c r="P23" s="277" t="s">
        <v>29</v>
      </c>
      <c r="Q23" s="277" t="s">
        <v>29</v>
      </c>
      <c r="R23" s="277" t="s">
        <v>29</v>
      </c>
      <c r="S23" s="277" t="s">
        <v>29</v>
      </c>
      <c r="T23" s="277" t="s">
        <v>29</v>
      </c>
      <c r="U23" s="277" t="s">
        <v>29</v>
      </c>
      <c r="V23" s="277" t="s">
        <v>29</v>
      </c>
      <c r="W23" s="277" t="s">
        <v>29</v>
      </c>
      <c r="X23" s="277" t="s">
        <v>29</v>
      </c>
      <c r="Y23" s="277" t="s">
        <v>29</v>
      </c>
    </row>
    <row r="24" spans="1:25" ht="12.75" customHeight="1" x14ac:dyDescent="0.25">
      <c r="A24" s="82">
        <v>2021</v>
      </c>
      <c r="B24" s="280">
        <v>8.39</v>
      </c>
      <c r="C24" s="280">
        <v>10.16</v>
      </c>
      <c r="D24" s="280">
        <v>9.2799999999999994</v>
      </c>
      <c r="E24" s="280">
        <v>3.85</v>
      </c>
      <c r="F24" s="280">
        <v>4.2300000000000004</v>
      </c>
      <c r="G24" s="280">
        <v>4.08</v>
      </c>
      <c r="H24" s="280">
        <v>7.69</v>
      </c>
      <c r="I24" s="280">
        <v>7.32</v>
      </c>
      <c r="J24" s="280">
        <v>7.52</v>
      </c>
      <c r="K24" s="280">
        <v>5.69</v>
      </c>
      <c r="L24" s="280">
        <v>1.18</v>
      </c>
      <c r="M24" s="280">
        <v>3.55</v>
      </c>
      <c r="N24" s="280">
        <v>9.7100000000000009</v>
      </c>
      <c r="O24" s="280">
        <v>7.52</v>
      </c>
      <c r="P24" s="280">
        <v>8.65</v>
      </c>
      <c r="Q24" s="280">
        <v>1.81</v>
      </c>
      <c r="R24" s="280">
        <v>0.95</v>
      </c>
      <c r="S24" s="280">
        <v>1.18</v>
      </c>
      <c r="T24" s="280">
        <v>0.87</v>
      </c>
      <c r="U24" s="280">
        <v>0.4</v>
      </c>
      <c r="V24" s="280">
        <v>0.68</v>
      </c>
      <c r="W24" s="280">
        <v>14.14</v>
      </c>
      <c r="X24" s="280">
        <v>13.26</v>
      </c>
      <c r="Y24" s="280">
        <v>13.7</v>
      </c>
    </row>
    <row r="25" spans="1:25" ht="12.75" customHeight="1" x14ac:dyDescent="0.25">
      <c r="A25" s="82">
        <v>2022</v>
      </c>
      <c r="B25" s="280">
        <v>8.8699999999999992</v>
      </c>
      <c r="C25" s="280">
        <v>10.63</v>
      </c>
      <c r="D25" s="280">
        <v>9.74</v>
      </c>
      <c r="E25" s="280">
        <v>4.74</v>
      </c>
      <c r="F25" s="280">
        <v>4.7300000000000004</v>
      </c>
      <c r="G25" s="280">
        <v>4.7699999999999996</v>
      </c>
      <c r="H25" s="280">
        <v>7.03</v>
      </c>
      <c r="I25" s="280">
        <v>8.24</v>
      </c>
      <c r="J25" s="280">
        <v>7.68</v>
      </c>
      <c r="K25" s="280">
        <v>6.43</v>
      </c>
      <c r="L25" s="280">
        <v>1.92</v>
      </c>
      <c r="M25" s="280">
        <v>4.3099999999999996</v>
      </c>
      <c r="N25" s="280">
        <v>10.18</v>
      </c>
      <c r="O25" s="280">
        <v>8.91</v>
      </c>
      <c r="P25" s="280">
        <v>9.58</v>
      </c>
      <c r="Q25" s="280">
        <v>1.55</v>
      </c>
      <c r="R25" s="280">
        <v>0.68</v>
      </c>
      <c r="S25" s="280">
        <v>1.23</v>
      </c>
      <c r="T25" s="280">
        <v>1.63</v>
      </c>
      <c r="U25" s="280">
        <v>0.62</v>
      </c>
      <c r="V25" s="280">
        <v>1.22</v>
      </c>
      <c r="W25" s="280">
        <v>15.27</v>
      </c>
      <c r="X25" s="280">
        <v>14.9</v>
      </c>
      <c r="Y25" s="280">
        <v>15.04</v>
      </c>
    </row>
    <row r="26" spans="1:25" ht="6" customHeight="1" x14ac:dyDescent="0.25">
      <c r="A26" s="52"/>
      <c r="B26" s="139"/>
      <c r="C26" s="139"/>
      <c r="D26" s="140"/>
      <c r="E26" s="139"/>
      <c r="F26" s="139"/>
      <c r="G26" s="140"/>
      <c r="H26" s="139"/>
      <c r="I26" s="139"/>
      <c r="J26" s="140"/>
      <c r="K26" s="139"/>
      <c r="L26" s="139"/>
      <c r="M26" s="140"/>
      <c r="N26" s="139"/>
      <c r="O26" s="139"/>
      <c r="P26" s="140"/>
      <c r="Q26" s="139"/>
      <c r="R26" s="150"/>
      <c r="S26" s="224"/>
      <c r="T26" s="571"/>
      <c r="U26" s="571"/>
      <c r="V26" s="571"/>
      <c r="W26" s="224"/>
      <c r="X26" s="150"/>
      <c r="Y26" s="90"/>
    </row>
    <row r="27" spans="1:25" ht="30" customHeight="1" x14ac:dyDescent="0.25">
      <c r="A27" s="707" t="s">
        <v>254</v>
      </c>
      <c r="B27" s="707"/>
      <c r="C27" s="707"/>
      <c r="D27" s="707"/>
      <c r="E27" s="707"/>
      <c r="F27" s="707"/>
      <c r="G27" s="707"/>
      <c r="H27" s="707"/>
      <c r="I27" s="707"/>
      <c r="J27" s="707"/>
      <c r="K27" s="707"/>
      <c r="L27" s="707"/>
      <c r="M27" s="707"/>
      <c r="N27" s="707"/>
      <c r="O27" s="707"/>
      <c r="P27" s="707"/>
      <c r="Q27" s="707"/>
      <c r="R27" s="707"/>
      <c r="S27" s="707"/>
      <c r="T27" s="707"/>
      <c r="U27" s="707"/>
      <c r="V27" s="707"/>
      <c r="W27" s="707"/>
      <c r="X27" s="707"/>
      <c r="Y27" s="707"/>
    </row>
    <row r="28" spans="1:25" ht="15" customHeight="1" x14ac:dyDescent="0.25">
      <c r="A28" s="707" t="s">
        <v>186</v>
      </c>
      <c r="B28" s="707"/>
      <c r="C28" s="707"/>
      <c r="D28" s="707"/>
      <c r="E28" s="707"/>
      <c r="F28" s="707"/>
      <c r="G28" s="707"/>
      <c r="H28" s="707"/>
      <c r="I28" s="707"/>
      <c r="J28" s="707"/>
      <c r="K28" s="707"/>
      <c r="L28" s="707"/>
      <c r="M28" s="707"/>
      <c r="N28" s="707"/>
      <c r="O28" s="707"/>
      <c r="P28" s="707"/>
      <c r="Q28" s="707"/>
      <c r="R28" s="707"/>
      <c r="S28" s="707"/>
      <c r="T28" s="707"/>
      <c r="U28" s="707"/>
      <c r="V28" s="707"/>
      <c r="W28" s="707"/>
      <c r="X28" s="707"/>
      <c r="Y28" s="707"/>
    </row>
    <row r="29" spans="1:25" ht="15" customHeight="1" x14ac:dyDescent="0.25">
      <c r="A29" s="707" t="s">
        <v>334</v>
      </c>
      <c r="B29" s="707"/>
      <c r="C29" s="707"/>
      <c r="D29" s="707"/>
      <c r="E29" s="707"/>
      <c r="F29" s="707"/>
      <c r="G29" s="707"/>
      <c r="H29" s="707"/>
      <c r="I29" s="707"/>
      <c r="J29" s="707"/>
      <c r="K29" s="707"/>
      <c r="L29" s="707"/>
      <c r="M29" s="707"/>
      <c r="N29" s="707"/>
      <c r="O29" s="707"/>
      <c r="P29" s="707"/>
      <c r="Q29" s="707"/>
      <c r="R29" s="707"/>
      <c r="S29" s="707"/>
      <c r="T29" s="707"/>
      <c r="U29" s="707"/>
      <c r="V29" s="707"/>
      <c r="W29" s="707"/>
      <c r="X29" s="707"/>
      <c r="Y29" s="707"/>
    </row>
    <row r="30" spans="1:25" ht="15" customHeight="1" x14ac:dyDescent="0.25">
      <c r="A30" s="707" t="s">
        <v>324</v>
      </c>
      <c r="B30" s="707"/>
      <c r="C30" s="707"/>
      <c r="D30" s="707"/>
      <c r="E30" s="707"/>
      <c r="F30" s="707"/>
      <c r="G30" s="707"/>
      <c r="H30" s="707"/>
      <c r="I30" s="707"/>
      <c r="J30" s="707"/>
      <c r="K30" s="707"/>
      <c r="L30" s="707"/>
      <c r="M30" s="707"/>
      <c r="N30" s="707"/>
      <c r="O30" s="707"/>
      <c r="P30" s="707"/>
      <c r="Q30" s="707"/>
      <c r="R30" s="707"/>
      <c r="S30" s="707"/>
      <c r="T30" s="707"/>
      <c r="U30" s="707"/>
      <c r="V30" s="707"/>
      <c r="W30" s="707"/>
      <c r="X30" s="707"/>
      <c r="Y30" s="707"/>
    </row>
    <row r="31" spans="1:25" ht="6" customHeight="1" x14ac:dyDescent="0.25">
      <c r="A31" s="28" t="s">
        <v>31</v>
      </c>
      <c r="B31" s="1"/>
      <c r="C31" s="1"/>
      <c r="D31" s="1"/>
      <c r="E31" s="1"/>
      <c r="F31" s="1"/>
      <c r="G31" s="1"/>
      <c r="H31" s="1"/>
      <c r="I31" s="1"/>
      <c r="J31" s="1"/>
      <c r="K31" s="1"/>
      <c r="L31" s="1"/>
      <c r="M31" s="1"/>
      <c r="N31" s="1"/>
      <c r="O31" s="1"/>
      <c r="P31" s="1"/>
      <c r="Q31" s="1"/>
      <c r="R31" s="1"/>
      <c r="S31" s="1"/>
      <c r="T31" s="280"/>
      <c r="U31" s="280"/>
      <c r="V31" s="280"/>
    </row>
    <row r="32" spans="1:25" ht="15" customHeight="1" x14ac:dyDescent="0.25">
      <c r="A32" s="707" t="s">
        <v>458</v>
      </c>
      <c r="B32" s="707"/>
      <c r="C32" s="707"/>
      <c r="D32" s="707"/>
      <c r="E32" s="707"/>
      <c r="F32" s="707"/>
      <c r="G32" s="707"/>
      <c r="H32" s="707"/>
      <c r="I32" s="707"/>
      <c r="J32" s="707"/>
      <c r="K32" s="707"/>
      <c r="L32" s="707"/>
      <c r="M32" s="707"/>
      <c r="N32" s="707"/>
      <c r="O32" s="707"/>
      <c r="P32" s="707"/>
      <c r="Q32" s="707"/>
      <c r="R32" s="707"/>
      <c r="S32" s="707"/>
      <c r="T32" s="707"/>
      <c r="U32" s="707"/>
      <c r="V32" s="707"/>
      <c r="W32" s="707"/>
      <c r="X32" s="707"/>
      <c r="Y32" s="707"/>
    </row>
    <row r="33" spans="1:25" ht="12.75" customHeight="1" x14ac:dyDescent="0.25">
      <c r="A33" s="566"/>
      <c r="B33" s="566"/>
      <c r="C33" s="566"/>
      <c r="D33" s="566"/>
      <c r="E33" s="566"/>
      <c r="F33" s="566"/>
      <c r="G33" s="566"/>
      <c r="H33" s="566"/>
      <c r="I33" s="566"/>
      <c r="J33" s="566"/>
      <c r="K33" s="566"/>
      <c r="L33" s="566"/>
      <c r="M33" s="566"/>
      <c r="N33" s="566"/>
      <c r="O33" s="566"/>
      <c r="P33" s="566"/>
      <c r="Q33" s="566"/>
      <c r="R33" s="566"/>
      <c r="S33" s="566"/>
      <c r="T33" s="566"/>
      <c r="U33" s="566"/>
      <c r="V33" s="566"/>
      <c r="W33" s="566"/>
      <c r="X33" s="566"/>
      <c r="Y33" s="566"/>
    </row>
    <row r="34" spans="1:25" x14ac:dyDescent="0.25">
      <c r="B34" s="50"/>
      <c r="C34" s="50"/>
      <c r="D34" s="50"/>
      <c r="E34" s="50"/>
      <c r="F34" s="50"/>
      <c r="G34" s="50"/>
      <c r="H34" s="50"/>
      <c r="I34" s="50"/>
      <c r="J34" s="50"/>
      <c r="K34" s="50"/>
      <c r="L34" s="50"/>
      <c r="M34" s="50"/>
      <c r="N34" s="50"/>
      <c r="O34" s="50"/>
      <c r="P34" s="50"/>
      <c r="Q34" s="50"/>
      <c r="R34" s="50"/>
      <c r="S34" s="50"/>
      <c r="T34" s="50"/>
      <c r="U34" s="50"/>
      <c r="V34" s="50"/>
      <c r="W34" s="50"/>
      <c r="X34" s="50"/>
      <c r="Y34" s="50"/>
    </row>
    <row r="35" spans="1:25" x14ac:dyDescent="0.25">
      <c r="B35" s="50"/>
      <c r="C35" s="50"/>
      <c r="D35" s="50"/>
      <c r="E35" s="50"/>
      <c r="F35" s="50"/>
      <c r="G35" s="50"/>
      <c r="H35" s="50"/>
      <c r="I35" s="50"/>
      <c r="J35" s="50"/>
      <c r="K35" s="50"/>
      <c r="L35" s="50"/>
      <c r="M35" s="50"/>
      <c r="N35" s="50"/>
      <c r="O35" s="50"/>
      <c r="P35" s="50"/>
      <c r="Q35" s="50"/>
      <c r="R35" s="50"/>
      <c r="S35" s="50"/>
      <c r="T35" s="50"/>
      <c r="U35" s="50"/>
      <c r="V35" s="50"/>
      <c r="W35" s="50"/>
      <c r="X35" s="50"/>
      <c r="Y35" s="50"/>
    </row>
    <row r="36" spans="1:25" x14ac:dyDescent="0.25">
      <c r="B36" s="50"/>
      <c r="C36" s="50"/>
      <c r="D36" s="50"/>
      <c r="E36" s="50"/>
      <c r="F36" s="50"/>
      <c r="G36" s="50"/>
      <c r="H36" s="50"/>
      <c r="I36" s="50"/>
      <c r="J36" s="50"/>
      <c r="K36" s="50"/>
      <c r="L36" s="50"/>
      <c r="M36" s="50"/>
      <c r="N36" s="50"/>
      <c r="O36" s="50"/>
      <c r="P36" s="50"/>
      <c r="Q36" s="50"/>
      <c r="R36" s="50"/>
      <c r="S36" s="50"/>
      <c r="T36" s="50"/>
      <c r="U36" s="50"/>
      <c r="V36" s="50"/>
      <c r="W36" s="50"/>
      <c r="X36" s="50"/>
      <c r="Y36" s="50"/>
    </row>
    <row r="37" spans="1:25" x14ac:dyDescent="0.25">
      <c r="B37" s="567"/>
      <c r="C37" s="567"/>
      <c r="E37" s="568"/>
      <c r="F37" s="567"/>
      <c r="H37" s="568"/>
      <c r="I37" s="567"/>
      <c r="K37" s="568"/>
      <c r="L37" s="567"/>
      <c r="N37" s="568"/>
      <c r="O37" s="567"/>
      <c r="Q37" s="569"/>
      <c r="R37" s="570"/>
      <c r="S37" s="568"/>
      <c r="T37" s="567"/>
      <c r="V37" s="569"/>
      <c r="W37" s="570"/>
      <c r="X37" s="50"/>
      <c r="Y37" s="50"/>
    </row>
    <row r="38" spans="1:25" x14ac:dyDescent="0.25">
      <c r="B38" s="567"/>
      <c r="C38" s="567"/>
      <c r="D38" s="567"/>
      <c r="E38" s="567"/>
      <c r="F38" s="567"/>
      <c r="G38" s="567"/>
      <c r="H38" s="567"/>
      <c r="I38" s="567"/>
      <c r="J38" s="567"/>
      <c r="K38" s="567"/>
      <c r="L38" s="567"/>
      <c r="M38" s="567"/>
      <c r="N38" s="567"/>
      <c r="O38" s="567"/>
      <c r="P38" s="567"/>
      <c r="Q38" s="567"/>
      <c r="R38" s="567"/>
      <c r="S38" s="567"/>
      <c r="T38" s="567"/>
      <c r="U38" s="567"/>
      <c r="V38" s="567"/>
      <c r="W38" s="567"/>
      <c r="X38" s="567"/>
      <c r="Y38" s="567"/>
    </row>
    <row r="39" spans="1:25" x14ac:dyDescent="0.25">
      <c r="B39" s="567"/>
      <c r="C39" s="567"/>
      <c r="D39" s="567"/>
      <c r="E39" s="567"/>
      <c r="F39" s="567"/>
      <c r="G39" s="567"/>
      <c r="H39" s="567"/>
      <c r="I39" s="567"/>
      <c r="J39" s="567"/>
      <c r="K39" s="567"/>
      <c r="L39" s="567"/>
      <c r="M39" s="567"/>
      <c r="N39" s="567"/>
      <c r="O39" s="567"/>
      <c r="P39" s="567"/>
      <c r="Q39" s="567"/>
      <c r="R39" s="567"/>
      <c r="S39" s="567"/>
      <c r="T39" s="567"/>
      <c r="U39" s="567"/>
      <c r="V39" s="567"/>
      <c r="W39" s="567"/>
      <c r="X39" s="567"/>
      <c r="Y39" s="567"/>
    </row>
    <row r="40" spans="1:25" x14ac:dyDescent="0.25">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row>
    <row r="41" spans="1:25" x14ac:dyDescent="0.25">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row>
    <row r="42" spans="1:25" x14ac:dyDescent="0.25">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row>
  </sheetData>
  <mergeCells count="15">
    <mergeCell ref="A29:Y29"/>
    <mergeCell ref="A30:Y30"/>
    <mergeCell ref="A32:Y32"/>
    <mergeCell ref="K3:M3"/>
    <mergeCell ref="N3:P3"/>
    <mergeCell ref="Q3:S3"/>
    <mergeCell ref="W3:Y3"/>
    <mergeCell ref="A27:Y27"/>
    <mergeCell ref="A28:Y28"/>
    <mergeCell ref="T3:V3"/>
    <mergeCell ref="O1:W1"/>
    <mergeCell ref="A2:Y2"/>
    <mergeCell ref="B3:D3"/>
    <mergeCell ref="E3:G3"/>
    <mergeCell ref="H3:J3"/>
  </mergeCells>
  <hyperlinks>
    <hyperlink ref="O1:R1" location="Tabellförteckning!A1" display="Tabellförteckning!A1" xr:uid="{00000000-0004-0000-6D00-000000000000}"/>
  </hyperlinks>
  <pageMargins left="0.70866141732283472" right="0.70866141732283472" top="0.74803149606299213" bottom="0.74803149606299213" header="0.31496062992125984" footer="0.31496062992125984"/>
  <pageSetup paperSize="9" scale="59" orientation="portrait"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published="0">
    <pageSetUpPr fitToPage="1"/>
  </sheetPr>
  <dimension ref="A1:AC29"/>
  <sheetViews>
    <sheetView workbookViewId="0">
      <pane ySplit="4" topLeftCell="A6" activePane="bottomLeft" state="frozen"/>
      <selection activeCell="A18" sqref="A18"/>
      <selection pane="bottomLeft" activeCell="O1" sqref="O1:T1"/>
    </sheetView>
  </sheetViews>
  <sheetFormatPr defaultColWidth="9.1796875" defaultRowHeight="12.5" x14ac:dyDescent="0.25"/>
  <cols>
    <col min="1" max="1" width="6.54296875" style="28" customWidth="1"/>
    <col min="2" max="4" width="5.54296875" style="28" customWidth="1"/>
    <col min="5" max="25" width="5.54296875" style="58" customWidth="1"/>
    <col min="26" max="30" width="8.54296875" style="58" customWidth="1"/>
    <col min="31" max="16384" width="9.1796875" style="58"/>
  </cols>
  <sheetData>
    <row r="1" spans="1:29" ht="30" customHeight="1" x14ac:dyDescent="0.25">
      <c r="E1" s="1"/>
      <c r="F1" s="1"/>
      <c r="G1" s="1"/>
      <c r="H1" s="1"/>
      <c r="I1" s="1"/>
      <c r="J1" s="1"/>
      <c r="K1" s="1"/>
      <c r="L1" s="1"/>
      <c r="M1" s="1"/>
      <c r="N1" s="1"/>
      <c r="O1" s="658" t="s">
        <v>218</v>
      </c>
      <c r="P1" s="658"/>
      <c r="Q1" s="659"/>
      <c r="R1" s="659"/>
      <c r="S1" s="659"/>
      <c r="T1" s="664"/>
    </row>
    <row r="2" spans="1:29" s="43" customFormat="1" ht="15" customHeight="1" x14ac:dyDescent="0.3">
      <c r="A2" s="693" t="s">
        <v>479</v>
      </c>
      <c r="B2" s="693"/>
      <c r="C2" s="693"/>
      <c r="D2" s="693"/>
      <c r="E2" s="693"/>
      <c r="F2" s="693"/>
      <c r="G2" s="693"/>
      <c r="H2" s="693"/>
      <c r="I2" s="693"/>
      <c r="J2" s="693"/>
      <c r="K2" s="699"/>
      <c r="L2" s="699"/>
      <c r="M2" s="699"/>
      <c r="N2" s="693"/>
      <c r="O2" s="693"/>
      <c r="P2" s="693"/>
      <c r="Q2" s="693"/>
      <c r="R2" s="693"/>
      <c r="S2" s="693"/>
      <c r="T2" s="693"/>
      <c r="U2" s="693"/>
      <c r="V2" s="693"/>
      <c r="W2" s="693"/>
      <c r="X2" s="693"/>
      <c r="Y2" s="693"/>
    </row>
    <row r="3" spans="1:29" ht="30" customHeight="1" x14ac:dyDescent="0.25">
      <c r="B3" s="677" t="s">
        <v>92</v>
      </c>
      <c r="C3" s="677"/>
      <c r="D3" s="677"/>
      <c r="E3" s="677" t="s">
        <v>480</v>
      </c>
      <c r="F3" s="677"/>
      <c r="G3" s="677"/>
      <c r="H3" s="677" t="s">
        <v>93</v>
      </c>
      <c r="I3" s="677"/>
      <c r="J3" s="677"/>
      <c r="K3" s="677" t="s">
        <v>481</v>
      </c>
      <c r="L3" s="677"/>
      <c r="M3" s="677"/>
      <c r="N3" s="677" t="s">
        <v>94</v>
      </c>
      <c r="O3" s="677"/>
      <c r="P3" s="677"/>
      <c r="Q3" s="677" t="s">
        <v>95</v>
      </c>
      <c r="R3" s="677"/>
      <c r="S3" s="677"/>
      <c r="T3" s="677" t="s">
        <v>96</v>
      </c>
      <c r="U3" s="677"/>
      <c r="V3" s="677"/>
      <c r="W3" s="677" t="s">
        <v>27</v>
      </c>
      <c r="X3" s="677"/>
      <c r="Y3" s="677"/>
    </row>
    <row r="4" spans="1:29" ht="15" customHeight="1" x14ac:dyDescent="0.25">
      <c r="A4" s="28"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c r="T4" s="14" t="s">
        <v>20</v>
      </c>
      <c r="U4" s="14" t="s">
        <v>21</v>
      </c>
      <c r="V4" s="14" t="s">
        <v>236</v>
      </c>
      <c r="W4" s="14" t="s">
        <v>20</v>
      </c>
      <c r="X4" s="14" t="s">
        <v>21</v>
      </c>
      <c r="Y4" s="14" t="s">
        <v>236</v>
      </c>
    </row>
    <row r="5" spans="1:29" ht="6" customHeight="1" x14ac:dyDescent="0.25">
      <c r="A5" s="258"/>
      <c r="B5" s="67"/>
      <c r="C5" s="67"/>
      <c r="D5" s="67"/>
      <c r="E5" s="67"/>
      <c r="F5" s="67"/>
      <c r="G5" s="67"/>
      <c r="H5" s="67"/>
      <c r="I5" s="67"/>
      <c r="J5" s="67"/>
      <c r="K5" s="67"/>
      <c r="L5" s="67"/>
      <c r="M5" s="67"/>
      <c r="N5" s="67"/>
      <c r="O5" s="67"/>
      <c r="P5" s="67"/>
      <c r="Q5" s="67"/>
      <c r="R5" s="67"/>
      <c r="S5" s="67"/>
      <c r="T5" s="67"/>
      <c r="U5" s="67"/>
      <c r="V5" s="67"/>
      <c r="W5" s="67"/>
      <c r="X5" s="67"/>
      <c r="Y5" s="19"/>
    </row>
    <row r="6" spans="1:29" ht="12.75" customHeight="1" x14ac:dyDescent="0.3">
      <c r="A6" s="28">
        <v>2012</v>
      </c>
      <c r="B6" s="99">
        <v>40.619999999999997</v>
      </c>
      <c r="C6" s="99">
        <v>40.79</v>
      </c>
      <c r="D6" s="99">
        <v>40.67</v>
      </c>
      <c r="E6" s="99">
        <v>48.31</v>
      </c>
      <c r="F6" s="99">
        <v>54.16</v>
      </c>
      <c r="G6" s="99">
        <v>51.16</v>
      </c>
      <c r="H6" s="99">
        <v>42</v>
      </c>
      <c r="I6" s="99">
        <v>48.89</v>
      </c>
      <c r="J6" s="99">
        <v>45.35</v>
      </c>
      <c r="K6" s="600" t="s">
        <v>29</v>
      </c>
      <c r="L6" s="600" t="s">
        <v>29</v>
      </c>
      <c r="M6" s="600" t="s">
        <v>29</v>
      </c>
      <c r="N6" s="99">
        <v>15.41</v>
      </c>
      <c r="O6" s="99">
        <v>11.81</v>
      </c>
      <c r="P6" s="99">
        <v>13.66</v>
      </c>
      <c r="Q6" s="99">
        <v>6.97</v>
      </c>
      <c r="R6" s="99">
        <v>3.95</v>
      </c>
      <c r="S6" s="99">
        <v>5.5</v>
      </c>
      <c r="T6" s="99">
        <v>40.17</v>
      </c>
      <c r="U6" s="99">
        <v>34.950000000000003</v>
      </c>
      <c r="V6" s="99">
        <v>37.61</v>
      </c>
      <c r="W6" s="99">
        <v>5.89</v>
      </c>
      <c r="X6" s="99">
        <v>4.24</v>
      </c>
      <c r="Y6" s="99">
        <v>5.09</v>
      </c>
    </row>
    <row r="7" spans="1:29" ht="12.75" customHeight="1" x14ac:dyDescent="0.3">
      <c r="A7" s="28">
        <v>2013</v>
      </c>
      <c r="B7" s="99">
        <v>36.82</v>
      </c>
      <c r="C7" s="99">
        <v>36.6</v>
      </c>
      <c r="D7" s="99">
        <v>36.75</v>
      </c>
      <c r="E7" s="99">
        <v>45.65</v>
      </c>
      <c r="F7" s="99">
        <v>49.33</v>
      </c>
      <c r="G7" s="99">
        <v>47.48</v>
      </c>
      <c r="H7" s="99">
        <v>39.11</v>
      </c>
      <c r="I7" s="99">
        <v>44.06</v>
      </c>
      <c r="J7" s="99">
        <v>41.58</v>
      </c>
      <c r="K7" s="600" t="s">
        <v>29</v>
      </c>
      <c r="L7" s="600" t="s">
        <v>29</v>
      </c>
      <c r="M7" s="600" t="s">
        <v>29</v>
      </c>
      <c r="N7" s="99">
        <v>16.13</v>
      </c>
      <c r="O7" s="99">
        <v>12.12</v>
      </c>
      <c r="P7" s="99">
        <v>14.27</v>
      </c>
      <c r="Q7" s="99">
        <v>7.44</v>
      </c>
      <c r="R7" s="99">
        <v>3.77</v>
      </c>
      <c r="S7" s="99">
        <v>5.63</v>
      </c>
      <c r="T7" s="99">
        <v>42.02</v>
      </c>
      <c r="U7" s="99">
        <v>38.08</v>
      </c>
      <c r="V7" s="99">
        <v>40.07</v>
      </c>
      <c r="W7" s="99">
        <v>7.07</v>
      </c>
      <c r="X7" s="99">
        <v>6.05</v>
      </c>
      <c r="Y7" s="99">
        <v>6.55</v>
      </c>
      <c r="AC7" s="599"/>
    </row>
    <row r="8" spans="1:29" ht="12.75" customHeight="1" x14ac:dyDescent="0.3">
      <c r="A8" s="28">
        <v>2014</v>
      </c>
      <c r="B8" s="99">
        <v>36.75</v>
      </c>
      <c r="C8" s="99">
        <v>36.51</v>
      </c>
      <c r="D8" s="99">
        <v>36.57</v>
      </c>
      <c r="E8" s="99">
        <v>44.94</v>
      </c>
      <c r="F8" s="99">
        <v>50.14</v>
      </c>
      <c r="G8" s="99">
        <v>47.41</v>
      </c>
      <c r="H8" s="99">
        <v>38.380000000000003</v>
      </c>
      <c r="I8" s="99">
        <v>46.21</v>
      </c>
      <c r="J8" s="99">
        <v>42.13</v>
      </c>
      <c r="K8" s="600" t="s">
        <v>29</v>
      </c>
      <c r="L8" s="600" t="s">
        <v>29</v>
      </c>
      <c r="M8" s="600" t="s">
        <v>29</v>
      </c>
      <c r="N8" s="99">
        <v>16.48</v>
      </c>
      <c r="O8" s="99">
        <v>13.96</v>
      </c>
      <c r="P8" s="99">
        <v>15.27</v>
      </c>
      <c r="Q8" s="99">
        <v>6.34</v>
      </c>
      <c r="R8" s="99">
        <v>3.92</v>
      </c>
      <c r="S8" s="99">
        <v>5.16</v>
      </c>
      <c r="T8" s="99">
        <v>42.62</v>
      </c>
      <c r="U8" s="99">
        <v>37.22</v>
      </c>
      <c r="V8" s="99">
        <v>40.04</v>
      </c>
      <c r="W8" s="99">
        <v>7.25</v>
      </c>
      <c r="X8" s="99">
        <v>5.56</v>
      </c>
      <c r="Y8" s="99">
        <v>6.46</v>
      </c>
    </row>
    <row r="9" spans="1:29" ht="12.75" customHeight="1" x14ac:dyDescent="0.3">
      <c r="A9" s="28">
        <v>2015</v>
      </c>
      <c r="B9" s="99">
        <v>34.68</v>
      </c>
      <c r="C9" s="99">
        <v>32.840000000000003</v>
      </c>
      <c r="D9" s="99">
        <v>33.78</v>
      </c>
      <c r="E9" s="99">
        <v>42.82</v>
      </c>
      <c r="F9" s="99">
        <v>47.32</v>
      </c>
      <c r="G9" s="99">
        <v>45.02</v>
      </c>
      <c r="H9" s="99">
        <v>37.82</v>
      </c>
      <c r="I9" s="99">
        <v>42.12</v>
      </c>
      <c r="J9" s="99">
        <v>39.950000000000003</v>
      </c>
      <c r="K9" s="600" t="s">
        <v>29</v>
      </c>
      <c r="L9" s="600" t="s">
        <v>29</v>
      </c>
      <c r="M9" s="600" t="s">
        <v>29</v>
      </c>
      <c r="N9" s="99">
        <v>16.37</v>
      </c>
      <c r="O9" s="99">
        <v>11.45</v>
      </c>
      <c r="P9" s="99">
        <v>14.09</v>
      </c>
      <c r="Q9" s="99">
        <v>6.24</v>
      </c>
      <c r="R9" s="99">
        <v>2.82</v>
      </c>
      <c r="S9" s="99">
        <v>4.58</v>
      </c>
      <c r="T9" s="99">
        <v>43.33</v>
      </c>
      <c r="U9" s="99">
        <v>39.869999999999997</v>
      </c>
      <c r="V9" s="99">
        <v>41.63</v>
      </c>
      <c r="W9" s="99">
        <v>8.9</v>
      </c>
      <c r="X9" s="99">
        <v>6.88</v>
      </c>
      <c r="Y9" s="99">
        <v>7.9</v>
      </c>
    </row>
    <row r="10" spans="1:29" ht="12.75" customHeight="1" x14ac:dyDescent="0.3">
      <c r="A10" s="28">
        <v>2016</v>
      </c>
      <c r="B10" s="99">
        <v>34.9</v>
      </c>
      <c r="C10" s="99">
        <v>36.11</v>
      </c>
      <c r="D10" s="99">
        <v>35.39</v>
      </c>
      <c r="E10" s="99">
        <v>41.98</v>
      </c>
      <c r="F10" s="99">
        <v>50.07</v>
      </c>
      <c r="G10" s="99">
        <v>45.79</v>
      </c>
      <c r="H10" s="99">
        <v>34.83</v>
      </c>
      <c r="I10" s="99">
        <v>42.88</v>
      </c>
      <c r="J10" s="99">
        <v>38.700000000000003</v>
      </c>
      <c r="K10" s="600" t="s">
        <v>29</v>
      </c>
      <c r="L10" s="600" t="s">
        <v>29</v>
      </c>
      <c r="M10" s="600" t="s">
        <v>29</v>
      </c>
      <c r="N10" s="99">
        <v>14.75</v>
      </c>
      <c r="O10" s="99">
        <v>12.73</v>
      </c>
      <c r="P10" s="99">
        <v>13.93</v>
      </c>
      <c r="Q10" s="99">
        <v>6.86</v>
      </c>
      <c r="R10" s="99">
        <v>3.23</v>
      </c>
      <c r="S10" s="99">
        <v>5.27</v>
      </c>
      <c r="T10" s="99">
        <v>46.24</v>
      </c>
      <c r="U10" s="99">
        <v>39.869999999999997</v>
      </c>
      <c r="V10" s="99">
        <v>43.05</v>
      </c>
      <c r="W10" s="99">
        <v>7.22</v>
      </c>
      <c r="X10" s="99">
        <v>4.63</v>
      </c>
      <c r="Y10" s="99">
        <v>6.14</v>
      </c>
    </row>
    <row r="11" spans="1:29" ht="12.75" customHeight="1" x14ac:dyDescent="0.3">
      <c r="A11" s="28">
        <v>2017</v>
      </c>
      <c r="B11" s="99">
        <v>33.89</v>
      </c>
      <c r="C11" s="99">
        <v>33.83</v>
      </c>
      <c r="D11" s="99">
        <v>33.85</v>
      </c>
      <c r="E11" s="99">
        <v>41.71</v>
      </c>
      <c r="F11" s="99">
        <v>47.31</v>
      </c>
      <c r="G11" s="99">
        <v>44.44</v>
      </c>
      <c r="H11" s="99">
        <v>36.32</v>
      </c>
      <c r="I11" s="99">
        <v>41.26</v>
      </c>
      <c r="J11" s="99">
        <v>38.76</v>
      </c>
      <c r="K11" s="600" t="s">
        <v>29</v>
      </c>
      <c r="L11" s="600" t="s">
        <v>29</v>
      </c>
      <c r="M11" s="600" t="s">
        <v>29</v>
      </c>
      <c r="N11" s="99">
        <v>17.079999999999998</v>
      </c>
      <c r="O11" s="99">
        <v>15.1</v>
      </c>
      <c r="P11" s="99">
        <v>16.350000000000001</v>
      </c>
      <c r="Q11" s="99">
        <v>5.49</v>
      </c>
      <c r="R11" s="99">
        <v>3.75</v>
      </c>
      <c r="S11" s="99">
        <v>4.76</v>
      </c>
      <c r="T11" s="99">
        <v>45.17</v>
      </c>
      <c r="U11" s="99">
        <v>41.22</v>
      </c>
      <c r="V11" s="99">
        <v>43.2</v>
      </c>
      <c r="W11" s="99">
        <v>8</v>
      </c>
      <c r="X11" s="99">
        <v>5.75</v>
      </c>
      <c r="Y11" s="99">
        <v>6.92</v>
      </c>
      <c r="Z11" s="199"/>
    </row>
    <row r="12" spans="1:29" ht="12.75" customHeight="1" x14ac:dyDescent="0.3">
      <c r="A12" s="28">
        <v>2018</v>
      </c>
      <c r="B12" s="99">
        <v>34.119999999999997</v>
      </c>
      <c r="C12" s="99">
        <v>34.659999999999997</v>
      </c>
      <c r="D12" s="99">
        <v>34.39</v>
      </c>
      <c r="E12" s="99">
        <v>40.57</v>
      </c>
      <c r="F12" s="99">
        <v>50.69</v>
      </c>
      <c r="G12" s="99">
        <v>45.41</v>
      </c>
      <c r="H12" s="99">
        <v>33.75</v>
      </c>
      <c r="I12" s="99">
        <v>43.8</v>
      </c>
      <c r="J12" s="99">
        <v>38.56</v>
      </c>
      <c r="K12" s="600" t="s">
        <v>29</v>
      </c>
      <c r="L12" s="600" t="s">
        <v>29</v>
      </c>
      <c r="M12" s="600" t="s">
        <v>29</v>
      </c>
      <c r="N12" s="99">
        <v>18.21</v>
      </c>
      <c r="O12" s="99">
        <v>16.170000000000002</v>
      </c>
      <c r="P12" s="99">
        <v>17.36</v>
      </c>
      <c r="Q12" s="99">
        <v>6.42</v>
      </c>
      <c r="R12" s="99">
        <v>4.6399999999999997</v>
      </c>
      <c r="S12" s="99">
        <v>5.69</v>
      </c>
      <c r="T12" s="99">
        <v>46.37</v>
      </c>
      <c r="U12" s="99">
        <v>38.340000000000003</v>
      </c>
      <c r="V12" s="99">
        <v>42.27</v>
      </c>
      <c r="W12" s="99">
        <v>8.8800000000000008</v>
      </c>
      <c r="X12" s="99">
        <v>5.87</v>
      </c>
      <c r="Y12" s="99">
        <v>7.69</v>
      </c>
      <c r="Z12" s="199"/>
    </row>
    <row r="13" spans="1:29" ht="12.75" customHeight="1" x14ac:dyDescent="0.3">
      <c r="A13" s="28">
        <v>2019</v>
      </c>
      <c r="B13" s="99">
        <v>34.1</v>
      </c>
      <c r="C13" s="99">
        <v>34.35</v>
      </c>
      <c r="D13" s="99">
        <v>34.17</v>
      </c>
      <c r="E13" s="99">
        <v>43.18</v>
      </c>
      <c r="F13" s="99">
        <v>51.77</v>
      </c>
      <c r="G13" s="99">
        <v>47.25</v>
      </c>
      <c r="H13" s="99">
        <v>36.15</v>
      </c>
      <c r="I13" s="99">
        <v>43.56</v>
      </c>
      <c r="J13" s="99">
        <v>39.729999999999997</v>
      </c>
      <c r="K13" s="600" t="s">
        <v>29</v>
      </c>
      <c r="L13" s="600" t="s">
        <v>29</v>
      </c>
      <c r="M13" s="600" t="s">
        <v>29</v>
      </c>
      <c r="N13" s="99">
        <v>20.99</v>
      </c>
      <c r="O13" s="99">
        <v>17.04</v>
      </c>
      <c r="P13" s="99">
        <v>19.11</v>
      </c>
      <c r="Q13" s="99">
        <v>7.32</v>
      </c>
      <c r="R13" s="99">
        <v>5.04</v>
      </c>
      <c r="S13" s="99">
        <v>6.28</v>
      </c>
      <c r="T13" s="99">
        <v>46.97</v>
      </c>
      <c r="U13" s="99">
        <v>39.549999999999997</v>
      </c>
      <c r="V13" s="99">
        <v>43.28</v>
      </c>
      <c r="W13" s="99">
        <v>4.6500000000000004</v>
      </c>
      <c r="X13" s="99">
        <v>3.77</v>
      </c>
      <c r="Y13" s="99">
        <v>4.3499999999999996</v>
      </c>
      <c r="Z13" s="199"/>
    </row>
    <row r="14" spans="1:29" ht="12.75" customHeight="1" x14ac:dyDescent="0.3">
      <c r="A14" s="82" t="s">
        <v>369</v>
      </c>
      <c r="B14" s="99">
        <v>30.41</v>
      </c>
      <c r="C14" s="99">
        <v>33.57</v>
      </c>
      <c r="D14" s="99">
        <v>31.88</v>
      </c>
      <c r="E14" s="99">
        <v>37.99</v>
      </c>
      <c r="F14" s="99">
        <v>49.41</v>
      </c>
      <c r="G14" s="99">
        <v>43.3</v>
      </c>
      <c r="H14" s="99">
        <v>30.95</v>
      </c>
      <c r="I14" s="99">
        <v>39</v>
      </c>
      <c r="J14" s="99">
        <v>34.79</v>
      </c>
      <c r="K14" s="600" t="s">
        <v>29</v>
      </c>
      <c r="L14" s="600" t="s">
        <v>29</v>
      </c>
      <c r="M14" s="600" t="s">
        <v>29</v>
      </c>
      <c r="N14" s="99">
        <v>17.36</v>
      </c>
      <c r="O14" s="99">
        <v>15.72</v>
      </c>
      <c r="P14" s="99">
        <v>16.670000000000002</v>
      </c>
      <c r="Q14" s="99">
        <v>5.83</v>
      </c>
      <c r="R14" s="99">
        <v>5.21</v>
      </c>
      <c r="S14" s="99">
        <v>5.69</v>
      </c>
      <c r="T14" s="99">
        <v>50.63</v>
      </c>
      <c r="U14" s="99">
        <v>42.95</v>
      </c>
      <c r="V14" s="99">
        <v>47.12</v>
      </c>
      <c r="W14" s="99">
        <v>7.31</v>
      </c>
      <c r="X14" s="99">
        <v>4.07</v>
      </c>
      <c r="Y14" s="99">
        <v>5.74</v>
      </c>
      <c r="Z14" s="199"/>
    </row>
    <row r="15" spans="1:29" ht="12.75" customHeight="1" x14ac:dyDescent="0.3">
      <c r="A15" s="82">
        <v>2021</v>
      </c>
      <c r="B15" s="99">
        <v>31</v>
      </c>
      <c r="C15" s="99">
        <v>29.78</v>
      </c>
      <c r="D15" s="99">
        <v>30.39</v>
      </c>
      <c r="E15" s="99">
        <v>37.79</v>
      </c>
      <c r="F15" s="99">
        <v>44.59</v>
      </c>
      <c r="G15" s="99">
        <v>40.950000000000003</v>
      </c>
      <c r="H15" s="99">
        <v>30.19</v>
      </c>
      <c r="I15" s="99">
        <v>34.9</v>
      </c>
      <c r="J15" s="99">
        <v>32.31</v>
      </c>
      <c r="K15" s="600" t="s">
        <v>29</v>
      </c>
      <c r="L15" s="600" t="s">
        <v>29</v>
      </c>
      <c r="M15" s="600" t="s">
        <v>29</v>
      </c>
      <c r="N15" s="99">
        <v>17</v>
      </c>
      <c r="O15" s="99">
        <v>14.33</v>
      </c>
      <c r="P15" s="99">
        <v>15.65</v>
      </c>
      <c r="Q15" s="99">
        <v>6.94</v>
      </c>
      <c r="R15" s="99">
        <v>6.11</v>
      </c>
      <c r="S15" s="99">
        <v>6.6</v>
      </c>
      <c r="T15" s="99">
        <v>53.53</v>
      </c>
      <c r="U15" s="99">
        <v>48.41</v>
      </c>
      <c r="V15" s="99">
        <v>51.01</v>
      </c>
      <c r="W15" s="99">
        <v>4.9400000000000004</v>
      </c>
      <c r="X15" s="99">
        <v>3.43</v>
      </c>
      <c r="Y15" s="99">
        <v>4.29</v>
      </c>
      <c r="Z15" s="199"/>
    </row>
    <row r="16" spans="1:29" ht="12.75" customHeight="1" x14ac:dyDescent="0.25">
      <c r="A16" s="82">
        <v>2022</v>
      </c>
      <c r="B16" s="99">
        <v>39.6</v>
      </c>
      <c r="C16" s="99">
        <v>40.35</v>
      </c>
      <c r="D16" s="99">
        <v>39.93</v>
      </c>
      <c r="E16" s="99">
        <v>44.28</v>
      </c>
      <c r="F16" s="99">
        <v>49.26</v>
      </c>
      <c r="G16" s="99">
        <v>46.69</v>
      </c>
      <c r="H16" s="99">
        <v>35.33</v>
      </c>
      <c r="I16" s="99">
        <v>38.82</v>
      </c>
      <c r="J16" s="99">
        <v>36.880000000000003</v>
      </c>
      <c r="K16" s="99">
        <v>45.06</v>
      </c>
      <c r="L16" s="99">
        <v>46.37</v>
      </c>
      <c r="M16" s="99">
        <v>45.4</v>
      </c>
      <c r="N16" s="99">
        <v>16.7</v>
      </c>
      <c r="O16" s="99">
        <v>15.07</v>
      </c>
      <c r="P16" s="99">
        <v>16.03</v>
      </c>
      <c r="Q16" s="99">
        <v>6.07</v>
      </c>
      <c r="R16" s="99">
        <v>5.75</v>
      </c>
      <c r="S16" s="99">
        <v>6.07</v>
      </c>
      <c r="T16" s="99">
        <v>42.01</v>
      </c>
      <c r="U16" s="99">
        <v>39.36</v>
      </c>
      <c r="V16" s="99">
        <v>40.619999999999997</v>
      </c>
      <c r="W16" s="99">
        <v>4.01</v>
      </c>
      <c r="X16" s="99">
        <v>2.4</v>
      </c>
      <c r="Y16" s="99">
        <v>3.4</v>
      </c>
      <c r="Z16" s="599"/>
    </row>
    <row r="17" spans="1:25" ht="6" customHeight="1" x14ac:dyDescent="0.25">
      <c r="A17" s="54" t="s">
        <v>31</v>
      </c>
      <c r="B17" s="124"/>
      <c r="C17" s="124"/>
      <c r="D17" s="124"/>
      <c r="E17" s="51"/>
      <c r="F17" s="51"/>
      <c r="G17" s="122"/>
      <c r="H17" s="51"/>
      <c r="I17" s="51"/>
      <c r="J17" s="122"/>
      <c r="K17" s="51"/>
      <c r="L17" s="51"/>
      <c r="M17" s="122"/>
      <c r="N17" s="51"/>
      <c r="O17" s="51"/>
      <c r="P17" s="122"/>
      <c r="Q17" s="150"/>
      <c r="R17" s="150"/>
      <c r="S17" s="90"/>
      <c r="T17" s="150"/>
      <c r="U17" s="150"/>
      <c r="V17" s="90"/>
      <c r="W17" s="150"/>
      <c r="X17" s="150"/>
      <c r="Y17" s="90"/>
    </row>
    <row r="18" spans="1:25" ht="15" customHeight="1" x14ac:dyDescent="0.25">
      <c r="A18" s="652" t="s">
        <v>482</v>
      </c>
      <c r="B18" s="652"/>
      <c r="C18" s="652"/>
      <c r="D18" s="652"/>
      <c r="E18" s="652"/>
      <c r="F18" s="652"/>
      <c r="G18" s="652"/>
      <c r="H18" s="652"/>
      <c r="I18" s="652"/>
      <c r="J18" s="652"/>
      <c r="K18" s="652"/>
      <c r="L18" s="652"/>
      <c r="M18" s="652"/>
      <c r="N18" s="652"/>
      <c r="O18" s="652"/>
      <c r="P18" s="652"/>
      <c r="Q18" s="652"/>
      <c r="R18" s="652"/>
      <c r="S18" s="652"/>
      <c r="T18" s="652"/>
      <c r="U18" s="652"/>
      <c r="V18" s="652"/>
      <c r="W18" s="652"/>
      <c r="X18" s="652"/>
      <c r="Y18" s="652"/>
    </row>
    <row r="19" spans="1:25" ht="30" customHeight="1" x14ac:dyDescent="0.25">
      <c r="A19" s="652" t="s">
        <v>317</v>
      </c>
      <c r="B19" s="652"/>
      <c r="C19" s="652"/>
      <c r="D19" s="652"/>
      <c r="E19" s="652"/>
      <c r="F19" s="652"/>
      <c r="G19" s="652"/>
      <c r="H19" s="652"/>
      <c r="I19" s="652"/>
      <c r="J19" s="652"/>
      <c r="K19" s="652"/>
      <c r="L19" s="652"/>
      <c r="M19" s="652"/>
      <c r="N19" s="652"/>
      <c r="O19" s="652"/>
      <c r="P19" s="652"/>
      <c r="Q19" s="652"/>
      <c r="R19" s="652"/>
      <c r="S19" s="652"/>
      <c r="T19" s="652"/>
      <c r="U19" s="652"/>
      <c r="V19" s="652"/>
      <c r="W19" s="652"/>
      <c r="X19" s="652"/>
      <c r="Y19" s="652"/>
    </row>
    <row r="20" spans="1:25" ht="6" customHeight="1" x14ac:dyDescent="0.25">
      <c r="A20" s="91"/>
      <c r="B20" s="91"/>
      <c r="C20" s="91"/>
      <c r="D20" s="91"/>
      <c r="E20" s="91"/>
      <c r="F20" s="91"/>
      <c r="G20" s="91"/>
      <c r="H20" s="91"/>
      <c r="I20" s="91"/>
      <c r="J20" s="91"/>
      <c r="K20" s="91"/>
      <c r="L20" s="91"/>
      <c r="M20" s="91"/>
      <c r="N20" s="91"/>
      <c r="O20" s="91"/>
      <c r="P20" s="91"/>
      <c r="Q20" s="91"/>
      <c r="R20" s="91"/>
      <c r="S20" s="91"/>
      <c r="T20" s="91"/>
      <c r="U20" s="91"/>
      <c r="V20" s="91"/>
      <c r="W20" s="91"/>
      <c r="X20" s="91"/>
      <c r="Y20" s="91"/>
    </row>
    <row r="21" spans="1:25" ht="15" customHeight="1" x14ac:dyDescent="0.25">
      <c r="A21" s="652" t="s">
        <v>458</v>
      </c>
      <c r="B21" s="652"/>
      <c r="C21" s="652"/>
      <c r="D21" s="652"/>
      <c r="E21" s="652"/>
      <c r="F21" s="652"/>
      <c r="G21" s="652"/>
      <c r="H21" s="652"/>
      <c r="I21" s="652"/>
      <c r="J21" s="652"/>
      <c r="K21" s="652"/>
      <c r="L21" s="652"/>
      <c r="M21" s="652"/>
      <c r="N21" s="652"/>
      <c r="O21" s="652"/>
      <c r="P21" s="652"/>
      <c r="Q21" s="652"/>
      <c r="R21" s="652"/>
      <c r="S21" s="652"/>
      <c r="T21" s="652"/>
      <c r="U21" s="652"/>
      <c r="V21" s="652"/>
      <c r="W21" s="652"/>
      <c r="X21" s="652"/>
      <c r="Y21" s="652"/>
    </row>
    <row r="22" spans="1:25" x14ac:dyDescent="0.25">
      <c r="B22" s="58"/>
      <c r="C22" s="58"/>
      <c r="D22" s="58"/>
      <c r="G22" s="99"/>
      <c r="H22" s="99"/>
      <c r="J22" s="599"/>
      <c r="P22" s="599"/>
    </row>
    <row r="23" spans="1:25" x14ac:dyDescent="0.25">
      <c r="B23" s="58"/>
      <c r="C23" s="58"/>
      <c r="D23" s="58"/>
      <c r="J23" s="599"/>
    </row>
    <row r="24" spans="1:25" x14ac:dyDescent="0.25">
      <c r="B24" s="58"/>
      <c r="C24" s="58"/>
      <c r="D24" s="58"/>
    </row>
    <row r="25" spans="1:25" x14ac:dyDescent="0.25">
      <c r="B25" s="58"/>
      <c r="C25" s="58"/>
      <c r="D25" s="58"/>
    </row>
    <row r="26" spans="1:25" x14ac:dyDescent="0.25">
      <c r="B26" s="58"/>
      <c r="C26" s="58"/>
      <c r="D26" s="58"/>
    </row>
    <row r="27" spans="1:25" x14ac:dyDescent="0.25">
      <c r="B27" s="58"/>
      <c r="C27" s="58"/>
      <c r="D27" s="58"/>
    </row>
    <row r="28" spans="1:25" x14ac:dyDescent="0.25">
      <c r="B28" s="58"/>
      <c r="C28" s="58"/>
      <c r="D28" s="58"/>
    </row>
    <row r="29" spans="1:25" x14ac:dyDescent="0.25">
      <c r="B29" s="58"/>
      <c r="C29" s="58"/>
      <c r="D29" s="58"/>
    </row>
  </sheetData>
  <mergeCells count="13">
    <mergeCell ref="A21:Y21"/>
    <mergeCell ref="O1:T1"/>
    <mergeCell ref="A2:Y2"/>
    <mergeCell ref="B3:D3"/>
    <mergeCell ref="H3:J3"/>
    <mergeCell ref="N3:P3"/>
    <mergeCell ref="Q3:S3"/>
    <mergeCell ref="T3:V3"/>
    <mergeCell ref="W3:Y3"/>
    <mergeCell ref="E3:G3"/>
    <mergeCell ref="A19:Y19"/>
    <mergeCell ref="A18:Y18"/>
    <mergeCell ref="K3:M3"/>
  </mergeCells>
  <hyperlinks>
    <hyperlink ref="O1:R1" location="Tabellförteckning!A1" display="Tabellförteckning!A1" xr:uid="{00000000-0004-0000-6E00-000000000000}"/>
    <hyperlink ref="L1:M1" location="Tabellförteckning!A1" display="Tabellförteckning!A1" xr:uid="{1FF5DED2-E380-4FFA-8C0F-B51964791F90}"/>
  </hyperlinks>
  <pageMargins left="0.70866141732283472" right="0.70866141732283472" top="0.74803149606299213" bottom="0.74803149606299213" header="0.31496062992125984" footer="0.31496062992125984"/>
  <pageSetup paperSize="9" scale="54" orientation="portrait"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published="0">
    <pageSetUpPr fitToPage="1"/>
  </sheetPr>
  <dimension ref="A1:Z66"/>
  <sheetViews>
    <sheetView zoomScaleNormal="100" workbookViewId="0">
      <pane ySplit="3" topLeftCell="A4" activePane="bottomLeft" state="frozen"/>
      <selection activeCell="A18" sqref="A18"/>
      <selection pane="bottomLeft" activeCell="O1" sqref="O1:T1"/>
    </sheetView>
  </sheetViews>
  <sheetFormatPr defaultColWidth="9.1796875" defaultRowHeight="12.5" x14ac:dyDescent="0.25"/>
  <cols>
    <col min="1" max="1" width="6.54296875" style="28" customWidth="1"/>
    <col min="2" max="4" width="5.54296875" style="28" customWidth="1"/>
    <col min="5" max="25" width="5.54296875" style="58" customWidth="1"/>
    <col min="26" max="26" width="8.54296875" style="58" customWidth="1"/>
    <col min="27" max="16384" width="9.1796875" style="58"/>
  </cols>
  <sheetData>
    <row r="1" spans="1:26" ht="30" customHeight="1" x14ac:dyDescent="0.25">
      <c r="E1" s="1"/>
      <c r="F1" s="1"/>
      <c r="G1" s="1"/>
      <c r="H1" s="1"/>
      <c r="I1" s="1"/>
      <c r="J1" s="1"/>
      <c r="K1" s="1"/>
      <c r="L1" s="1"/>
      <c r="M1" s="1"/>
      <c r="N1" s="1"/>
      <c r="O1" s="658" t="s">
        <v>218</v>
      </c>
      <c r="P1" s="658"/>
      <c r="Q1" s="659"/>
      <c r="R1" s="659"/>
      <c r="S1" s="659"/>
      <c r="T1" s="664"/>
    </row>
    <row r="2" spans="1:26" s="43" customFormat="1" ht="15" customHeight="1" x14ac:dyDescent="0.3">
      <c r="A2" s="693" t="s">
        <v>484</v>
      </c>
      <c r="B2" s="693"/>
      <c r="C2" s="693"/>
      <c r="D2" s="693"/>
      <c r="E2" s="693"/>
      <c r="F2" s="693"/>
      <c r="G2" s="693"/>
      <c r="H2" s="699"/>
      <c r="I2" s="699"/>
      <c r="J2" s="699"/>
      <c r="K2" s="693"/>
      <c r="L2" s="693"/>
      <c r="M2" s="693"/>
      <c r="N2" s="693"/>
      <c r="O2" s="693"/>
      <c r="P2" s="693"/>
      <c r="Q2" s="693"/>
      <c r="R2" s="693"/>
      <c r="S2" s="693"/>
      <c r="T2" s="693"/>
      <c r="U2" s="693"/>
      <c r="V2" s="693"/>
      <c r="W2" s="693"/>
      <c r="X2" s="693"/>
      <c r="Y2" s="693"/>
    </row>
    <row r="3" spans="1:26" ht="30" customHeight="1" x14ac:dyDescent="0.25">
      <c r="B3" s="677" t="s">
        <v>187</v>
      </c>
      <c r="C3" s="677"/>
      <c r="D3" s="677"/>
      <c r="E3" s="677" t="s">
        <v>485</v>
      </c>
      <c r="F3" s="677"/>
      <c r="G3" s="677"/>
      <c r="H3" s="677" t="s">
        <v>402</v>
      </c>
      <c r="I3" s="677"/>
      <c r="J3" s="677"/>
      <c r="K3" s="677" t="s">
        <v>483</v>
      </c>
      <c r="L3" s="677"/>
      <c r="M3" s="677"/>
      <c r="N3" s="677" t="s">
        <v>94</v>
      </c>
      <c r="O3" s="677"/>
      <c r="P3" s="677"/>
      <c r="Q3" s="677" t="s">
        <v>95</v>
      </c>
      <c r="R3" s="677"/>
      <c r="S3" s="677"/>
      <c r="T3" s="677" t="s">
        <v>403</v>
      </c>
      <c r="U3" s="677"/>
      <c r="V3" s="677"/>
      <c r="W3" s="677" t="s">
        <v>27</v>
      </c>
      <c r="X3" s="677"/>
      <c r="Y3" s="677"/>
    </row>
    <row r="4" spans="1:26" ht="15" customHeight="1" x14ac:dyDescent="0.25">
      <c r="A4" s="28"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c r="T4" s="14" t="s">
        <v>20</v>
      </c>
      <c r="U4" s="14" t="s">
        <v>21</v>
      </c>
      <c r="V4" s="14" t="s">
        <v>236</v>
      </c>
      <c r="W4" s="14" t="s">
        <v>20</v>
      </c>
      <c r="X4" s="14" t="s">
        <v>21</v>
      </c>
      <c r="Y4" s="14" t="s">
        <v>236</v>
      </c>
    </row>
    <row r="5" spans="1:26" ht="6" customHeight="1" x14ac:dyDescent="0.25">
      <c r="A5" s="258"/>
      <c r="B5" s="67"/>
      <c r="C5" s="67"/>
      <c r="D5" s="67"/>
      <c r="E5" s="67"/>
      <c r="F5" s="67"/>
      <c r="G5" s="67"/>
      <c r="H5" s="67"/>
      <c r="I5" s="67"/>
      <c r="J5" s="67"/>
      <c r="K5" s="67"/>
      <c r="L5" s="67"/>
      <c r="M5" s="67"/>
      <c r="N5" s="67"/>
      <c r="O5" s="67"/>
      <c r="P5" s="67"/>
      <c r="Q5" s="67"/>
      <c r="R5" s="67"/>
      <c r="S5" s="67"/>
      <c r="T5" s="67"/>
      <c r="U5" s="67"/>
      <c r="V5" s="67"/>
      <c r="W5" s="67"/>
      <c r="X5" s="67"/>
      <c r="Y5" s="67"/>
    </row>
    <row r="6" spans="1:26" ht="13" x14ac:dyDescent="0.3">
      <c r="A6" s="28">
        <v>2012</v>
      </c>
      <c r="B6" s="99">
        <v>64.709999999999994</v>
      </c>
      <c r="C6" s="99">
        <v>60.77</v>
      </c>
      <c r="D6" s="99">
        <v>62.75</v>
      </c>
      <c r="E6" s="99">
        <v>73.569999999999993</v>
      </c>
      <c r="F6" s="99">
        <v>77.599999999999994</v>
      </c>
      <c r="G6" s="99">
        <v>75.569999999999993</v>
      </c>
      <c r="H6" s="99">
        <v>65.11</v>
      </c>
      <c r="I6" s="99">
        <v>69.319999999999993</v>
      </c>
      <c r="J6" s="99">
        <v>67.209999999999994</v>
      </c>
      <c r="K6" s="277" t="s">
        <v>29</v>
      </c>
      <c r="L6" s="277" t="s">
        <v>29</v>
      </c>
      <c r="M6" s="277" t="s">
        <v>29</v>
      </c>
      <c r="N6" s="99">
        <v>29.09</v>
      </c>
      <c r="O6" s="99">
        <v>21.96</v>
      </c>
      <c r="P6" s="99">
        <v>25.67</v>
      </c>
      <c r="Q6" s="99">
        <v>11.28</v>
      </c>
      <c r="R6" s="99">
        <v>5.2</v>
      </c>
      <c r="S6" s="99">
        <v>8.31</v>
      </c>
      <c r="T6" s="99">
        <v>19.3</v>
      </c>
      <c r="U6" s="99">
        <v>17.399999999999999</v>
      </c>
      <c r="V6" s="99">
        <v>18.37</v>
      </c>
      <c r="W6" s="99">
        <v>4.2300000000000004</v>
      </c>
      <c r="X6" s="99">
        <v>1.88</v>
      </c>
      <c r="Y6" s="99">
        <v>3.08</v>
      </c>
      <c r="Z6" s="307"/>
    </row>
    <row r="7" spans="1:26" ht="12.75" customHeight="1" x14ac:dyDescent="0.3">
      <c r="A7" s="28">
        <v>2013</v>
      </c>
      <c r="B7" s="99">
        <v>60.62</v>
      </c>
      <c r="C7" s="99">
        <v>56.61</v>
      </c>
      <c r="D7" s="99">
        <v>58.64</v>
      </c>
      <c r="E7" s="99">
        <v>70.81</v>
      </c>
      <c r="F7" s="99">
        <v>71.98</v>
      </c>
      <c r="G7" s="99">
        <v>71.319999999999993</v>
      </c>
      <c r="H7" s="99">
        <v>63.11</v>
      </c>
      <c r="I7" s="99">
        <v>64.08</v>
      </c>
      <c r="J7" s="99">
        <v>63.62</v>
      </c>
      <c r="K7" s="277" t="s">
        <v>29</v>
      </c>
      <c r="L7" s="277" t="s">
        <v>29</v>
      </c>
      <c r="M7" s="277" t="s">
        <v>29</v>
      </c>
      <c r="N7" s="99">
        <v>31.13</v>
      </c>
      <c r="O7" s="99">
        <v>21.23</v>
      </c>
      <c r="P7" s="99">
        <v>26.35</v>
      </c>
      <c r="Q7" s="99">
        <v>11</v>
      </c>
      <c r="R7" s="99">
        <v>5.53</v>
      </c>
      <c r="S7" s="99">
        <v>8.41</v>
      </c>
      <c r="T7" s="99">
        <v>21.28</v>
      </c>
      <c r="U7" s="99">
        <v>20.61</v>
      </c>
      <c r="V7" s="99">
        <v>20.98</v>
      </c>
      <c r="W7" s="99">
        <v>4.8099999999999996</v>
      </c>
      <c r="X7" s="99">
        <v>2.94</v>
      </c>
      <c r="Y7" s="99">
        <v>3.91</v>
      </c>
      <c r="Z7" s="307"/>
    </row>
    <row r="8" spans="1:26" ht="13" x14ac:dyDescent="0.3">
      <c r="A8" s="28">
        <v>2014</v>
      </c>
      <c r="B8" s="99">
        <v>63.82</v>
      </c>
      <c r="C8" s="99">
        <v>55.42</v>
      </c>
      <c r="D8" s="99">
        <v>59.57</v>
      </c>
      <c r="E8" s="99">
        <v>71.959999999999994</v>
      </c>
      <c r="F8" s="99">
        <v>73.64</v>
      </c>
      <c r="G8" s="99">
        <v>72.739999999999995</v>
      </c>
      <c r="H8" s="99">
        <v>64.77</v>
      </c>
      <c r="I8" s="99">
        <v>64.95</v>
      </c>
      <c r="J8" s="99">
        <v>64.8</v>
      </c>
      <c r="K8" s="277" t="s">
        <v>29</v>
      </c>
      <c r="L8" s="277" t="s">
        <v>29</v>
      </c>
      <c r="M8" s="277" t="s">
        <v>29</v>
      </c>
      <c r="N8" s="99">
        <v>32.47</v>
      </c>
      <c r="O8" s="99">
        <v>20.92</v>
      </c>
      <c r="P8" s="99">
        <v>26.88</v>
      </c>
      <c r="Q8" s="99">
        <v>12.25</v>
      </c>
      <c r="R8" s="99">
        <v>4.5199999999999996</v>
      </c>
      <c r="S8" s="99">
        <v>8.51</v>
      </c>
      <c r="T8" s="99">
        <v>20.54</v>
      </c>
      <c r="U8" s="99">
        <v>18.91</v>
      </c>
      <c r="V8" s="99">
        <v>19.77</v>
      </c>
      <c r="W8" s="99">
        <v>5.0199999999999996</v>
      </c>
      <c r="X8" s="99">
        <v>3.2</v>
      </c>
      <c r="Y8" s="99">
        <v>4.1500000000000004</v>
      </c>
      <c r="Z8" s="307"/>
    </row>
    <row r="9" spans="1:26" ht="12.75" customHeight="1" x14ac:dyDescent="0.3">
      <c r="A9" s="28">
        <v>2015</v>
      </c>
      <c r="B9" s="99">
        <v>59.44</v>
      </c>
      <c r="C9" s="99">
        <v>52.79</v>
      </c>
      <c r="D9" s="99">
        <v>56.33</v>
      </c>
      <c r="E9" s="99">
        <v>69.069999999999993</v>
      </c>
      <c r="F9" s="99">
        <v>70.930000000000007</v>
      </c>
      <c r="G9" s="99">
        <v>70.069999999999993</v>
      </c>
      <c r="H9" s="99">
        <v>61.34</v>
      </c>
      <c r="I9" s="99">
        <v>63.87</v>
      </c>
      <c r="J9" s="99">
        <v>62.71</v>
      </c>
      <c r="K9" s="277" t="s">
        <v>29</v>
      </c>
      <c r="L9" s="277" t="s">
        <v>29</v>
      </c>
      <c r="M9" s="277" t="s">
        <v>29</v>
      </c>
      <c r="N9" s="99">
        <v>31.06</v>
      </c>
      <c r="O9" s="99">
        <v>22.28</v>
      </c>
      <c r="P9" s="99">
        <v>26.82</v>
      </c>
      <c r="Q9" s="99">
        <v>12.39</v>
      </c>
      <c r="R9" s="99">
        <v>5.74</v>
      </c>
      <c r="S9" s="99">
        <v>9.16</v>
      </c>
      <c r="T9" s="99">
        <v>23.87</v>
      </c>
      <c r="U9" s="99">
        <v>20.39</v>
      </c>
      <c r="V9" s="99">
        <v>22.08</v>
      </c>
      <c r="W9" s="99">
        <v>4.4000000000000004</v>
      </c>
      <c r="X9" s="99">
        <v>3.34</v>
      </c>
      <c r="Y9" s="99">
        <v>3.87</v>
      </c>
      <c r="Z9" s="308"/>
    </row>
    <row r="10" spans="1:26" ht="12.75" customHeight="1" x14ac:dyDescent="0.3">
      <c r="A10" s="28">
        <v>2016</v>
      </c>
      <c r="B10" s="99">
        <v>58.39</v>
      </c>
      <c r="C10" s="99">
        <v>51.65</v>
      </c>
      <c r="D10" s="99">
        <v>55.07</v>
      </c>
      <c r="E10" s="99">
        <v>70.150000000000006</v>
      </c>
      <c r="F10" s="99">
        <v>70.03</v>
      </c>
      <c r="G10" s="99">
        <v>69.98</v>
      </c>
      <c r="H10" s="99">
        <v>60.84</v>
      </c>
      <c r="I10" s="99">
        <v>60.57</v>
      </c>
      <c r="J10" s="99">
        <v>60.78</v>
      </c>
      <c r="K10" s="277" t="s">
        <v>29</v>
      </c>
      <c r="L10" s="277" t="s">
        <v>29</v>
      </c>
      <c r="M10" s="277" t="s">
        <v>29</v>
      </c>
      <c r="N10" s="99">
        <v>33.729999999999997</v>
      </c>
      <c r="O10" s="99">
        <v>22.49</v>
      </c>
      <c r="P10" s="99">
        <v>28.59</v>
      </c>
      <c r="Q10" s="99">
        <v>9.86</v>
      </c>
      <c r="R10" s="99">
        <v>3.8</v>
      </c>
      <c r="S10" s="99">
        <v>7.32</v>
      </c>
      <c r="T10" s="99">
        <v>22.99</v>
      </c>
      <c r="U10" s="99">
        <v>23.58</v>
      </c>
      <c r="V10" s="99">
        <v>23.15</v>
      </c>
      <c r="W10" s="99">
        <v>4.47</v>
      </c>
      <c r="X10" s="99">
        <v>2.64</v>
      </c>
      <c r="Y10" s="99">
        <v>3.73</v>
      </c>
      <c r="Z10" s="308"/>
    </row>
    <row r="11" spans="1:26" ht="12.75" customHeight="1" x14ac:dyDescent="0.3">
      <c r="A11" s="28">
        <v>2017</v>
      </c>
      <c r="B11" s="99">
        <v>59.29</v>
      </c>
      <c r="C11" s="99">
        <v>54.39</v>
      </c>
      <c r="D11" s="99">
        <v>56.99</v>
      </c>
      <c r="E11" s="99">
        <v>69.36</v>
      </c>
      <c r="F11" s="99">
        <v>74.72</v>
      </c>
      <c r="G11" s="99">
        <v>71.84</v>
      </c>
      <c r="H11" s="99">
        <v>60.08</v>
      </c>
      <c r="I11" s="99">
        <v>62.66</v>
      </c>
      <c r="J11" s="99">
        <v>61.18</v>
      </c>
      <c r="K11" s="277" t="s">
        <v>29</v>
      </c>
      <c r="L11" s="277" t="s">
        <v>29</v>
      </c>
      <c r="M11" s="277" t="s">
        <v>29</v>
      </c>
      <c r="N11" s="99">
        <v>33.29</v>
      </c>
      <c r="O11" s="99">
        <v>24.91</v>
      </c>
      <c r="P11" s="99">
        <v>29.53</v>
      </c>
      <c r="Q11" s="99">
        <v>9.98</v>
      </c>
      <c r="R11" s="99">
        <v>4.6500000000000004</v>
      </c>
      <c r="S11" s="99">
        <v>7.64</v>
      </c>
      <c r="T11" s="99">
        <v>23.73</v>
      </c>
      <c r="U11" s="99">
        <v>19.73</v>
      </c>
      <c r="V11" s="99">
        <v>21.82</v>
      </c>
      <c r="W11" s="99">
        <v>4</v>
      </c>
      <c r="X11" s="99">
        <v>2.68</v>
      </c>
      <c r="Y11" s="99">
        <v>3.48</v>
      </c>
      <c r="Z11" s="309"/>
    </row>
    <row r="12" spans="1:26" ht="12.75" customHeight="1" x14ac:dyDescent="0.3">
      <c r="A12" s="28">
        <v>2018</v>
      </c>
      <c r="B12" s="99">
        <v>57.78</v>
      </c>
      <c r="C12" s="99">
        <v>52.77</v>
      </c>
      <c r="D12" s="99">
        <v>55.34</v>
      </c>
      <c r="E12" s="99">
        <v>67.33</v>
      </c>
      <c r="F12" s="99">
        <v>72.39</v>
      </c>
      <c r="G12" s="99">
        <v>69.53</v>
      </c>
      <c r="H12" s="99">
        <v>56.45</v>
      </c>
      <c r="I12" s="99">
        <v>61.85</v>
      </c>
      <c r="J12" s="99">
        <v>58.88</v>
      </c>
      <c r="K12" s="277" t="s">
        <v>29</v>
      </c>
      <c r="L12" s="277" t="s">
        <v>29</v>
      </c>
      <c r="M12" s="277" t="s">
        <v>29</v>
      </c>
      <c r="N12" s="99">
        <v>32.94</v>
      </c>
      <c r="O12" s="99">
        <v>25.29</v>
      </c>
      <c r="P12" s="99">
        <v>29.46</v>
      </c>
      <c r="Q12" s="99">
        <v>11.13</v>
      </c>
      <c r="R12" s="99">
        <v>5.16</v>
      </c>
      <c r="S12" s="99">
        <v>8.41</v>
      </c>
      <c r="T12" s="99">
        <v>25.73</v>
      </c>
      <c r="U12" s="99">
        <v>20.77</v>
      </c>
      <c r="V12" s="99">
        <v>23.56</v>
      </c>
      <c r="W12" s="99">
        <v>5.09</v>
      </c>
      <c r="X12" s="99">
        <v>3.8</v>
      </c>
      <c r="Y12" s="99">
        <v>4.53</v>
      </c>
      <c r="Z12" s="309"/>
    </row>
    <row r="13" spans="1:26" ht="12.75" customHeight="1" x14ac:dyDescent="0.3">
      <c r="A13" s="28">
        <v>2019</v>
      </c>
      <c r="B13" s="99">
        <v>55.56</v>
      </c>
      <c r="C13" s="99">
        <v>48.78</v>
      </c>
      <c r="D13" s="99">
        <v>52.22</v>
      </c>
      <c r="E13" s="99">
        <v>66.25</v>
      </c>
      <c r="F13" s="99">
        <v>67.510000000000005</v>
      </c>
      <c r="G13" s="99">
        <v>66.819999999999993</v>
      </c>
      <c r="H13" s="99">
        <v>55.97</v>
      </c>
      <c r="I13" s="99">
        <v>54.97</v>
      </c>
      <c r="J13" s="99">
        <v>55.46</v>
      </c>
      <c r="K13" s="277" t="s">
        <v>29</v>
      </c>
      <c r="L13" s="277" t="s">
        <v>29</v>
      </c>
      <c r="M13" s="277" t="s">
        <v>29</v>
      </c>
      <c r="N13" s="99">
        <v>33</v>
      </c>
      <c r="O13" s="99">
        <v>22.59</v>
      </c>
      <c r="P13" s="99">
        <v>28.36</v>
      </c>
      <c r="Q13" s="99">
        <v>8.07</v>
      </c>
      <c r="R13" s="99">
        <v>4.33</v>
      </c>
      <c r="S13" s="99">
        <v>6.38</v>
      </c>
      <c r="T13" s="99">
        <v>28.51</v>
      </c>
      <c r="U13" s="99">
        <v>26.51</v>
      </c>
      <c r="V13" s="99">
        <v>27.53</v>
      </c>
      <c r="W13" s="99">
        <v>3.42</v>
      </c>
      <c r="X13" s="99">
        <v>2.66</v>
      </c>
      <c r="Y13" s="99">
        <v>3.1</v>
      </c>
      <c r="Z13" s="309"/>
    </row>
    <row r="14" spans="1:26" ht="12.75" customHeight="1" x14ac:dyDescent="0.3">
      <c r="A14" s="82" t="s">
        <v>369</v>
      </c>
      <c r="B14" s="277" t="s">
        <v>29</v>
      </c>
      <c r="C14" s="277" t="s">
        <v>29</v>
      </c>
      <c r="D14" s="277" t="s">
        <v>29</v>
      </c>
      <c r="E14" s="277" t="s">
        <v>29</v>
      </c>
      <c r="F14" s="277" t="s">
        <v>29</v>
      </c>
      <c r="G14" s="277" t="s">
        <v>29</v>
      </c>
      <c r="H14" s="277" t="s">
        <v>29</v>
      </c>
      <c r="I14" s="277" t="s">
        <v>29</v>
      </c>
      <c r="J14" s="277" t="s">
        <v>29</v>
      </c>
      <c r="K14" s="277" t="s">
        <v>29</v>
      </c>
      <c r="L14" s="277" t="s">
        <v>29</v>
      </c>
      <c r="M14" s="277" t="s">
        <v>29</v>
      </c>
      <c r="N14" s="600" t="s">
        <v>29</v>
      </c>
      <c r="O14" s="600" t="s">
        <v>29</v>
      </c>
      <c r="P14" s="600" t="s">
        <v>29</v>
      </c>
      <c r="Q14" s="600" t="s">
        <v>29</v>
      </c>
      <c r="R14" s="600" t="s">
        <v>29</v>
      </c>
      <c r="S14" s="600" t="s">
        <v>29</v>
      </c>
      <c r="T14" s="600" t="s">
        <v>29</v>
      </c>
      <c r="U14" s="600" t="s">
        <v>29</v>
      </c>
      <c r="V14" s="600" t="s">
        <v>29</v>
      </c>
      <c r="W14" s="277" t="s">
        <v>29</v>
      </c>
      <c r="X14" s="277" t="s">
        <v>29</v>
      </c>
      <c r="Y14" s="277" t="s">
        <v>29</v>
      </c>
      <c r="Z14" s="309"/>
    </row>
    <row r="15" spans="1:26" ht="12.75" customHeight="1" x14ac:dyDescent="0.3">
      <c r="A15" s="82">
        <v>2021</v>
      </c>
      <c r="B15" s="99">
        <v>51.09</v>
      </c>
      <c r="C15" s="99">
        <v>47.93</v>
      </c>
      <c r="D15" s="99">
        <v>49.5</v>
      </c>
      <c r="E15" s="99">
        <v>52.91</v>
      </c>
      <c r="F15" s="99">
        <v>60.97</v>
      </c>
      <c r="G15" s="99">
        <v>56.8</v>
      </c>
      <c r="H15" s="99">
        <v>49.33</v>
      </c>
      <c r="I15" s="99">
        <v>53.79</v>
      </c>
      <c r="J15" s="99">
        <v>51.43</v>
      </c>
      <c r="K15" s="600" t="s">
        <v>29</v>
      </c>
      <c r="L15" s="600" t="s">
        <v>29</v>
      </c>
      <c r="M15" s="600" t="s">
        <v>29</v>
      </c>
      <c r="N15" s="99">
        <v>27.65</v>
      </c>
      <c r="O15" s="99">
        <v>21.26</v>
      </c>
      <c r="P15" s="99">
        <v>24.54</v>
      </c>
      <c r="Q15" s="99">
        <v>7.91</v>
      </c>
      <c r="R15" s="99">
        <v>5.0199999999999996</v>
      </c>
      <c r="S15" s="99">
        <v>6.63</v>
      </c>
      <c r="T15" s="99">
        <v>33.04</v>
      </c>
      <c r="U15" s="99">
        <v>28.95</v>
      </c>
      <c r="V15" s="99">
        <v>31.13</v>
      </c>
      <c r="W15" s="280">
        <v>2.66</v>
      </c>
      <c r="X15" s="280">
        <v>1.91</v>
      </c>
      <c r="Y15" s="280">
        <v>2.27</v>
      </c>
      <c r="Z15" s="309"/>
    </row>
    <row r="16" spans="1:26" ht="12.75" customHeight="1" x14ac:dyDescent="0.25">
      <c r="A16" s="82">
        <v>2022</v>
      </c>
      <c r="B16" s="99">
        <v>59.5907961569702</v>
      </c>
      <c r="C16" s="99">
        <v>56.2662403421891</v>
      </c>
      <c r="D16" s="99">
        <v>57.892135528351098</v>
      </c>
      <c r="E16" s="99">
        <v>64.239999999999995</v>
      </c>
      <c r="F16" s="99">
        <v>65.38</v>
      </c>
      <c r="G16" s="99">
        <v>64.650000000000006</v>
      </c>
      <c r="H16" s="99">
        <v>55.44</v>
      </c>
      <c r="I16" s="99">
        <v>59.14</v>
      </c>
      <c r="J16" s="99">
        <v>57.22</v>
      </c>
      <c r="K16" s="99">
        <v>62.46</v>
      </c>
      <c r="L16" s="99">
        <v>64.48</v>
      </c>
      <c r="M16" s="99">
        <v>63.24</v>
      </c>
      <c r="N16" s="99">
        <v>26.917316504732501</v>
      </c>
      <c r="O16" s="99">
        <v>21.106147443196999</v>
      </c>
      <c r="P16" s="99">
        <v>24.154124698023399</v>
      </c>
      <c r="Q16" s="99">
        <v>8.7901794187230209</v>
      </c>
      <c r="R16" s="99">
        <v>5.3363165283358898</v>
      </c>
      <c r="S16" s="99">
        <v>7.1795817290506099</v>
      </c>
      <c r="T16" s="99">
        <v>26.73</v>
      </c>
      <c r="U16" s="99">
        <v>24.76</v>
      </c>
      <c r="V16" s="99">
        <v>25.82</v>
      </c>
      <c r="W16" s="280">
        <v>2.4442073921904601</v>
      </c>
      <c r="X16" s="280">
        <v>1.63556855538077</v>
      </c>
      <c r="Y16" s="280">
        <v>2.1287653213939102</v>
      </c>
      <c r="Z16" s="601"/>
    </row>
    <row r="17" spans="1:25" ht="6" customHeight="1" x14ac:dyDescent="0.25">
      <c r="A17" s="54"/>
      <c r="B17" s="124"/>
      <c r="C17" s="124"/>
      <c r="D17" s="124"/>
      <c r="E17" s="55"/>
      <c r="F17" s="55"/>
      <c r="G17" s="67"/>
      <c r="H17" s="55"/>
      <c r="I17" s="55"/>
      <c r="J17" s="67"/>
      <c r="K17" s="55"/>
      <c r="L17" s="55"/>
      <c r="M17" s="67"/>
      <c r="N17" s="55"/>
      <c r="O17" s="55"/>
      <c r="P17" s="67"/>
      <c r="Q17" s="55"/>
      <c r="R17" s="55"/>
      <c r="S17" s="123"/>
      <c r="T17" s="168"/>
      <c r="U17" s="168"/>
      <c r="V17" s="168"/>
      <c r="W17" s="55"/>
      <c r="X17" s="55"/>
      <c r="Y17" s="67"/>
    </row>
    <row r="18" spans="1:25" ht="15" customHeight="1" x14ac:dyDescent="0.25">
      <c r="A18" s="652" t="s">
        <v>201</v>
      </c>
      <c r="B18" s="652"/>
      <c r="C18" s="652"/>
      <c r="D18" s="652"/>
      <c r="E18" s="652"/>
      <c r="F18" s="652"/>
      <c r="G18" s="652"/>
      <c r="H18" s="652"/>
      <c r="I18" s="652"/>
      <c r="J18" s="652"/>
      <c r="K18" s="652"/>
      <c r="L18" s="652"/>
      <c r="M18" s="652"/>
      <c r="N18" s="652"/>
      <c r="O18" s="652"/>
      <c r="P18" s="652"/>
      <c r="Q18" s="652"/>
      <c r="R18" s="652"/>
      <c r="S18" s="652"/>
      <c r="T18" s="652"/>
      <c r="U18" s="652"/>
      <c r="V18" s="652"/>
      <c r="W18" s="652"/>
      <c r="X18" s="652"/>
      <c r="Y18" s="652"/>
    </row>
    <row r="19" spans="1:25" ht="30" customHeight="1" x14ac:dyDescent="0.25">
      <c r="A19" s="652" t="s">
        <v>488</v>
      </c>
      <c r="B19" s="652"/>
      <c r="C19" s="652"/>
      <c r="D19" s="652"/>
      <c r="E19" s="652"/>
      <c r="F19" s="652"/>
      <c r="G19" s="652"/>
      <c r="H19" s="652"/>
      <c r="I19" s="652"/>
      <c r="J19" s="652"/>
      <c r="K19" s="652"/>
      <c r="L19" s="652"/>
      <c r="M19" s="652"/>
      <c r="N19" s="652"/>
      <c r="O19" s="652"/>
      <c r="P19" s="652"/>
      <c r="Q19" s="652"/>
      <c r="R19" s="652"/>
      <c r="S19" s="652"/>
      <c r="T19" s="652"/>
      <c r="U19" s="652"/>
      <c r="V19" s="652"/>
    </row>
    <row r="20" spans="1:25" ht="15" customHeight="1" x14ac:dyDescent="0.25">
      <c r="A20" s="652" t="s">
        <v>323</v>
      </c>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2"/>
    </row>
    <row r="21" spans="1:25" ht="6" customHeight="1" x14ac:dyDescent="0.25">
      <c r="A21" s="28" t="s">
        <v>31</v>
      </c>
      <c r="E21" s="1"/>
      <c r="F21" s="1"/>
      <c r="G21" s="1"/>
      <c r="H21" s="1"/>
      <c r="I21" s="1"/>
      <c r="J21" s="1"/>
      <c r="K21" s="1"/>
      <c r="L21" s="1"/>
      <c r="M21" s="1"/>
      <c r="N21" s="1"/>
      <c r="O21" s="1"/>
      <c r="P21" s="1"/>
    </row>
    <row r="22" spans="1:25" ht="15" customHeight="1" x14ac:dyDescent="0.25">
      <c r="A22" s="652" t="s">
        <v>458</v>
      </c>
      <c r="B22" s="652"/>
      <c r="C22" s="652"/>
      <c r="D22" s="652"/>
      <c r="E22" s="652"/>
      <c r="F22" s="652"/>
      <c r="G22" s="652"/>
      <c r="H22" s="652"/>
      <c r="I22" s="652"/>
      <c r="J22" s="652"/>
      <c r="K22" s="652"/>
      <c r="L22" s="652"/>
      <c r="M22" s="652"/>
      <c r="N22" s="652"/>
      <c r="O22" s="652"/>
      <c r="P22" s="652"/>
      <c r="Q22" s="652"/>
      <c r="R22" s="652"/>
      <c r="S22" s="652"/>
      <c r="T22" s="652"/>
      <c r="U22" s="652"/>
      <c r="V22" s="652"/>
      <c r="W22" s="652"/>
      <c r="X22" s="652"/>
      <c r="Y22" s="652"/>
    </row>
    <row r="23" spans="1:25" x14ac:dyDescent="0.25">
      <c r="H23" s="602"/>
      <c r="S23" s="99"/>
      <c r="T23" s="99"/>
      <c r="U23" s="99"/>
      <c r="V23" s="99"/>
      <c r="W23" s="99"/>
      <c r="X23" s="599"/>
    </row>
    <row r="24" spans="1:25" x14ac:dyDescent="0.25">
      <c r="H24" s="602"/>
      <c r="S24" s="99"/>
      <c r="T24" s="99"/>
      <c r="U24" s="99"/>
      <c r="V24" s="99"/>
      <c r="W24" s="99"/>
      <c r="X24" s="599"/>
    </row>
    <row r="25" spans="1:25" x14ac:dyDescent="0.25">
      <c r="H25" s="602"/>
      <c r="S25" s="99"/>
      <c r="T25" s="99"/>
      <c r="U25" s="99"/>
      <c r="V25" s="99"/>
      <c r="W25" s="99"/>
      <c r="X25" s="599"/>
    </row>
    <row r="26" spans="1:25" x14ac:dyDescent="0.25">
      <c r="H26" s="602"/>
      <c r="S26" s="99"/>
      <c r="T26" s="99"/>
      <c r="U26" s="99"/>
      <c r="V26" s="99"/>
      <c r="W26" s="99"/>
      <c r="X26" s="599"/>
    </row>
    <row r="27" spans="1:25" x14ac:dyDescent="0.25">
      <c r="H27" s="602"/>
      <c r="S27" s="99"/>
      <c r="T27" s="99"/>
      <c r="U27" s="99"/>
      <c r="V27" s="99"/>
      <c r="W27" s="99"/>
      <c r="X27" s="599"/>
    </row>
    <row r="28" spans="1:25" x14ac:dyDescent="0.25">
      <c r="H28" s="602"/>
      <c r="S28" s="99"/>
      <c r="T28" s="99"/>
      <c r="U28" s="99"/>
      <c r="V28" s="99"/>
      <c r="W28" s="99"/>
      <c r="X28" s="599"/>
    </row>
    <row r="29" spans="1:25" x14ac:dyDescent="0.25">
      <c r="H29" s="602"/>
      <c r="S29" s="99"/>
      <c r="T29" s="99"/>
      <c r="U29" s="99"/>
      <c r="V29" s="99"/>
      <c r="W29" s="99"/>
    </row>
    <row r="30" spans="1:25" x14ac:dyDescent="0.25">
      <c r="H30" s="602"/>
      <c r="S30" s="99"/>
      <c r="T30" s="99"/>
      <c r="U30" s="99"/>
      <c r="V30" s="99"/>
      <c r="W30" s="99"/>
    </row>
    <row r="31" spans="1:25" x14ac:dyDescent="0.25">
      <c r="H31" s="602"/>
      <c r="S31" s="99"/>
      <c r="T31" s="99"/>
      <c r="U31" s="99"/>
      <c r="V31" s="99"/>
      <c r="W31" s="99"/>
    </row>
    <row r="32" spans="1:25" x14ac:dyDescent="0.25">
      <c r="H32" s="602"/>
      <c r="S32" s="99"/>
      <c r="T32" s="99"/>
      <c r="U32" s="99"/>
      <c r="V32" s="99"/>
      <c r="W32" s="99"/>
    </row>
    <row r="33" spans="8:23" x14ac:dyDescent="0.25">
      <c r="H33" s="602"/>
      <c r="S33" s="99"/>
      <c r="T33" s="99"/>
      <c r="U33" s="99"/>
      <c r="V33" s="99"/>
      <c r="W33" s="99"/>
    </row>
    <row r="34" spans="8:23" x14ac:dyDescent="0.25">
      <c r="H34" s="602"/>
      <c r="S34" s="99"/>
      <c r="T34" s="99"/>
      <c r="U34" s="99"/>
      <c r="V34" s="99"/>
      <c r="W34" s="99"/>
    </row>
    <row r="35" spans="8:23" x14ac:dyDescent="0.25">
      <c r="H35" s="602"/>
      <c r="S35" s="99"/>
      <c r="T35" s="99"/>
      <c r="U35" s="99"/>
      <c r="V35" s="99"/>
      <c r="W35" s="99"/>
    </row>
    <row r="36" spans="8:23" x14ac:dyDescent="0.25">
      <c r="H36" s="602"/>
      <c r="S36" s="99"/>
      <c r="T36" s="99"/>
      <c r="U36" s="99"/>
      <c r="V36" s="99"/>
      <c r="W36" s="99"/>
    </row>
    <row r="37" spans="8:23" x14ac:dyDescent="0.25">
      <c r="H37" s="602"/>
      <c r="S37" s="99"/>
      <c r="T37" s="99"/>
      <c r="U37" s="99"/>
      <c r="V37" s="99"/>
      <c r="W37" s="99"/>
    </row>
    <row r="38" spans="8:23" x14ac:dyDescent="0.25">
      <c r="H38" s="602"/>
      <c r="W38" s="99"/>
    </row>
    <row r="39" spans="8:23" x14ac:dyDescent="0.25">
      <c r="H39" s="602"/>
      <c r="W39" s="99"/>
    </row>
    <row r="40" spans="8:23" x14ac:dyDescent="0.25">
      <c r="H40" s="602"/>
      <c r="W40" s="99"/>
    </row>
    <row r="41" spans="8:23" x14ac:dyDescent="0.25">
      <c r="H41" s="602"/>
      <c r="W41" s="99"/>
    </row>
    <row r="42" spans="8:23" x14ac:dyDescent="0.25">
      <c r="H42" s="602"/>
      <c r="W42" s="99"/>
    </row>
    <row r="43" spans="8:23" x14ac:dyDescent="0.25">
      <c r="H43" s="602"/>
      <c r="W43" s="99"/>
    </row>
    <row r="44" spans="8:23" x14ac:dyDescent="0.25">
      <c r="H44" s="602"/>
      <c r="W44" s="99"/>
    </row>
    <row r="45" spans="8:23" x14ac:dyDescent="0.25">
      <c r="H45" s="602"/>
      <c r="W45" s="99"/>
    </row>
    <row r="46" spans="8:23" x14ac:dyDescent="0.25">
      <c r="H46" s="602"/>
      <c r="W46" s="99"/>
    </row>
    <row r="47" spans="8:23" x14ac:dyDescent="0.25">
      <c r="H47" s="602"/>
      <c r="W47" s="99"/>
    </row>
    <row r="48" spans="8:23" x14ac:dyDescent="0.25">
      <c r="H48" s="602"/>
      <c r="W48" s="99"/>
    </row>
    <row r="49" spans="8:25" x14ac:dyDescent="0.25">
      <c r="H49" s="280"/>
      <c r="I49" s="280"/>
      <c r="W49" s="99"/>
    </row>
    <row r="50" spans="8:25" x14ac:dyDescent="0.25">
      <c r="W50" s="99"/>
    </row>
    <row r="51" spans="8:25" x14ac:dyDescent="0.25">
      <c r="W51" s="99"/>
    </row>
    <row r="52" spans="8:25" x14ac:dyDescent="0.25">
      <c r="W52" s="99"/>
    </row>
    <row r="53" spans="8:25" x14ac:dyDescent="0.25">
      <c r="W53" s="99"/>
    </row>
    <row r="54" spans="8:25" x14ac:dyDescent="0.25">
      <c r="W54" s="99"/>
    </row>
    <row r="55" spans="8:25" x14ac:dyDescent="0.25">
      <c r="W55" s="99"/>
    </row>
    <row r="56" spans="8:25" x14ac:dyDescent="0.25">
      <c r="W56" s="99"/>
    </row>
    <row r="57" spans="8:25" x14ac:dyDescent="0.25">
      <c r="W57" s="99"/>
    </row>
    <row r="58" spans="8:25" x14ac:dyDescent="0.25">
      <c r="W58" s="99"/>
    </row>
    <row r="59" spans="8:25" x14ac:dyDescent="0.25">
      <c r="W59" s="99"/>
    </row>
    <row r="60" spans="8:25" x14ac:dyDescent="0.25">
      <c r="W60" s="99"/>
    </row>
    <row r="61" spans="8:25" x14ac:dyDescent="0.25">
      <c r="W61" s="99"/>
    </row>
    <row r="62" spans="8:25" x14ac:dyDescent="0.25">
      <c r="W62" s="99"/>
      <c r="X62" s="99"/>
      <c r="Y62" s="99"/>
    </row>
    <row r="63" spans="8:25" x14ac:dyDescent="0.25">
      <c r="W63" s="99"/>
      <c r="X63" s="99"/>
      <c r="Y63" s="99"/>
    </row>
    <row r="64" spans="8:25" x14ac:dyDescent="0.25">
      <c r="W64" s="99"/>
      <c r="X64" s="99"/>
      <c r="Y64" s="99"/>
    </row>
    <row r="65" spans="23:25" x14ac:dyDescent="0.25">
      <c r="W65" s="99"/>
      <c r="X65" s="99"/>
      <c r="Y65" s="99"/>
    </row>
    <row r="66" spans="23:25" x14ac:dyDescent="0.25">
      <c r="W66" s="99"/>
      <c r="X66" s="99"/>
      <c r="Y66" s="99"/>
    </row>
  </sheetData>
  <mergeCells count="14">
    <mergeCell ref="O1:T1"/>
    <mergeCell ref="A2:Y2"/>
    <mergeCell ref="B3:D3"/>
    <mergeCell ref="H3:J3"/>
    <mergeCell ref="E3:G3"/>
    <mergeCell ref="A20:Y20"/>
    <mergeCell ref="A22:Y22"/>
    <mergeCell ref="K3:M3"/>
    <mergeCell ref="N3:P3"/>
    <mergeCell ref="Q3:S3"/>
    <mergeCell ref="T3:V3"/>
    <mergeCell ref="W3:Y3"/>
    <mergeCell ref="A18:Y18"/>
    <mergeCell ref="A19:V19"/>
  </mergeCells>
  <hyperlinks>
    <hyperlink ref="O1:R1" location="Tabellförteckning!A1" display="Tabellförteckning!A1" xr:uid="{00000000-0004-0000-6F00-000000000000}"/>
  </hyperlinks>
  <pageMargins left="0.70866141732283472" right="0.70866141732283472" top="0.74803149606299213" bottom="0.74803149606299213" header="0.31496062992125984" footer="0.31496062992125984"/>
  <pageSetup paperSize="9" scale="54" orientation="portrait"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published="0">
    <pageSetUpPr fitToPage="1"/>
  </sheetPr>
  <dimension ref="A1:U40"/>
  <sheetViews>
    <sheetView workbookViewId="0">
      <pane ySplit="4" topLeftCell="A12" activePane="bottomLeft" state="frozen"/>
      <selection activeCell="A18" sqref="A18"/>
      <selection pane="bottomLeft" activeCell="N1" sqref="N1:S1"/>
    </sheetView>
  </sheetViews>
  <sheetFormatPr defaultColWidth="9.1796875" defaultRowHeight="12.5" x14ac:dyDescent="0.25"/>
  <cols>
    <col min="1" max="19" width="6.54296875" style="58" customWidth="1"/>
    <col min="20" max="32" width="8.54296875" style="58" customWidth="1"/>
    <col min="33" max="16384" width="9.1796875" style="58"/>
  </cols>
  <sheetData>
    <row r="1" spans="1:19" ht="30" customHeight="1" x14ac:dyDescent="0.25">
      <c r="A1" s="28"/>
      <c r="B1" s="1"/>
      <c r="C1" s="1"/>
      <c r="D1" s="1"/>
      <c r="E1" s="1"/>
      <c r="F1" s="1"/>
      <c r="G1" s="1"/>
      <c r="H1" s="1"/>
      <c r="I1" s="1"/>
      <c r="J1" s="1"/>
      <c r="K1" s="1"/>
      <c r="L1" s="1"/>
      <c r="M1" s="1"/>
      <c r="N1" s="658" t="s">
        <v>218</v>
      </c>
      <c r="O1" s="658"/>
      <c r="P1" s="659"/>
      <c r="Q1" s="659"/>
      <c r="R1" s="659"/>
      <c r="S1" s="664"/>
    </row>
    <row r="2" spans="1:19" s="43" customFormat="1" ht="30" customHeight="1" x14ac:dyDescent="0.3">
      <c r="A2" s="693" t="s">
        <v>497</v>
      </c>
      <c r="B2" s="693"/>
      <c r="C2" s="693"/>
      <c r="D2" s="693"/>
      <c r="E2" s="693"/>
      <c r="F2" s="693"/>
      <c r="G2" s="693"/>
      <c r="H2" s="693"/>
      <c r="I2" s="693"/>
      <c r="J2" s="693"/>
      <c r="K2" s="693"/>
      <c r="L2" s="693"/>
      <c r="M2" s="693"/>
      <c r="N2" s="693"/>
      <c r="O2" s="693"/>
      <c r="P2" s="693"/>
      <c r="Q2" s="693"/>
      <c r="R2" s="693"/>
      <c r="S2" s="693"/>
    </row>
    <row r="3" spans="1:19" ht="15" customHeight="1" x14ac:dyDescent="0.25">
      <c r="B3" s="686" t="s">
        <v>97</v>
      </c>
      <c r="C3" s="686"/>
      <c r="D3" s="686"/>
      <c r="E3" s="686" t="s">
        <v>98</v>
      </c>
      <c r="F3" s="686"/>
      <c r="G3" s="686"/>
      <c r="H3" s="686" t="s">
        <v>99</v>
      </c>
      <c r="I3" s="686"/>
      <c r="J3" s="686"/>
      <c r="K3" s="686" t="s">
        <v>100</v>
      </c>
      <c r="L3" s="686"/>
      <c r="M3" s="686"/>
      <c r="N3" s="686" t="s">
        <v>101</v>
      </c>
      <c r="O3" s="686"/>
      <c r="P3" s="686"/>
      <c r="Q3" s="686" t="s">
        <v>27</v>
      </c>
      <c r="R3" s="686"/>
      <c r="S3" s="686"/>
    </row>
    <row r="4" spans="1:19" ht="15" customHeight="1" x14ac:dyDescent="0.25">
      <c r="A4" s="42" t="s">
        <v>31</v>
      </c>
      <c r="B4" s="14" t="s">
        <v>20</v>
      </c>
      <c r="C4" s="1" t="s">
        <v>21</v>
      </c>
      <c r="D4" s="1" t="s">
        <v>236</v>
      </c>
      <c r="E4" s="14" t="s">
        <v>20</v>
      </c>
      <c r="F4" s="1" t="s">
        <v>21</v>
      </c>
      <c r="G4" s="1" t="s">
        <v>236</v>
      </c>
      <c r="H4" s="14" t="s">
        <v>20</v>
      </c>
      <c r="I4" s="1" t="s">
        <v>21</v>
      </c>
      <c r="J4" s="1" t="s">
        <v>236</v>
      </c>
      <c r="K4" s="14" t="s">
        <v>20</v>
      </c>
      <c r="L4" s="1" t="s">
        <v>21</v>
      </c>
      <c r="M4" s="1" t="s">
        <v>236</v>
      </c>
      <c r="N4" s="14" t="s">
        <v>20</v>
      </c>
      <c r="O4" s="1" t="s">
        <v>21</v>
      </c>
      <c r="P4" s="1" t="s">
        <v>236</v>
      </c>
      <c r="Q4" s="14" t="s">
        <v>20</v>
      </c>
      <c r="R4" s="1" t="s">
        <v>21</v>
      </c>
      <c r="S4" s="1" t="s">
        <v>236</v>
      </c>
    </row>
    <row r="5" spans="1:19" ht="6" customHeight="1" x14ac:dyDescent="0.25">
      <c r="A5" s="70"/>
      <c r="B5" s="188"/>
      <c r="C5" s="188"/>
      <c r="D5" s="188"/>
      <c r="E5" s="188"/>
      <c r="F5" s="188"/>
      <c r="G5" s="188"/>
      <c r="H5" s="188"/>
      <c r="I5" s="188"/>
      <c r="J5" s="188"/>
      <c r="K5" s="188"/>
      <c r="L5" s="188"/>
      <c r="M5" s="188"/>
      <c r="N5" s="188"/>
      <c r="O5" s="188"/>
      <c r="P5" s="188"/>
      <c r="Q5" s="188"/>
      <c r="R5" s="188"/>
      <c r="S5" s="189"/>
    </row>
    <row r="6" spans="1:19" ht="12.75" customHeight="1" x14ac:dyDescent="0.25">
      <c r="A6" s="3">
        <v>2007</v>
      </c>
      <c r="B6" s="190">
        <v>4.7300000000000004</v>
      </c>
      <c r="C6" s="190">
        <v>4.6100000000000003</v>
      </c>
      <c r="D6" s="190">
        <v>4.67</v>
      </c>
      <c r="E6" s="190">
        <v>7.47</v>
      </c>
      <c r="F6" s="190">
        <v>7.34</v>
      </c>
      <c r="G6" s="190">
        <v>7.4</v>
      </c>
      <c r="H6" s="190">
        <v>23.36</v>
      </c>
      <c r="I6" s="190">
        <v>21.63</v>
      </c>
      <c r="J6" s="190">
        <v>22.51</v>
      </c>
      <c r="K6" s="190">
        <v>51.37</v>
      </c>
      <c r="L6" s="190">
        <v>59.22</v>
      </c>
      <c r="M6" s="190">
        <v>55.18</v>
      </c>
      <c r="N6" s="190">
        <v>10.78</v>
      </c>
      <c r="O6" s="190">
        <v>5.84</v>
      </c>
      <c r="P6" s="190">
        <v>8.39</v>
      </c>
      <c r="Q6" s="190">
        <v>2.31</v>
      </c>
      <c r="R6" s="190">
        <v>1.34</v>
      </c>
      <c r="S6" s="190">
        <v>1.86</v>
      </c>
    </row>
    <row r="7" spans="1:19" ht="12.75" customHeight="1" x14ac:dyDescent="0.25">
      <c r="A7" s="3">
        <v>2008</v>
      </c>
      <c r="B7" s="190">
        <v>6.84</v>
      </c>
      <c r="C7" s="190">
        <v>4.17</v>
      </c>
      <c r="D7" s="190">
        <v>5.53</v>
      </c>
      <c r="E7" s="190">
        <v>7.39</v>
      </c>
      <c r="F7" s="190">
        <v>7.65</v>
      </c>
      <c r="G7" s="190">
        <v>7.52</v>
      </c>
      <c r="H7" s="190">
        <v>23.84</v>
      </c>
      <c r="I7" s="190">
        <v>20.350000000000001</v>
      </c>
      <c r="J7" s="190">
        <v>22.11</v>
      </c>
      <c r="K7" s="190">
        <v>50.47</v>
      </c>
      <c r="L7" s="190">
        <v>60.1</v>
      </c>
      <c r="M7" s="190">
        <v>55.01</v>
      </c>
      <c r="N7" s="190">
        <v>9.81</v>
      </c>
      <c r="O7" s="190">
        <v>6.7</v>
      </c>
      <c r="P7" s="190">
        <v>8.36</v>
      </c>
      <c r="Q7" s="190">
        <v>1.65</v>
      </c>
      <c r="R7" s="190">
        <v>1.03</v>
      </c>
      <c r="S7" s="190">
        <v>1.47</v>
      </c>
    </row>
    <row r="8" spans="1:19" ht="12.75" customHeight="1" x14ac:dyDescent="0.25">
      <c r="A8" s="3">
        <v>2009</v>
      </c>
      <c r="B8" s="190">
        <v>6.16</v>
      </c>
      <c r="C8" s="190">
        <v>4.76</v>
      </c>
      <c r="D8" s="190">
        <v>5.47</v>
      </c>
      <c r="E8" s="190">
        <v>9.73</v>
      </c>
      <c r="F8" s="190">
        <v>8.99</v>
      </c>
      <c r="G8" s="190">
        <v>9.3800000000000008</v>
      </c>
      <c r="H8" s="190">
        <v>25.14</v>
      </c>
      <c r="I8" s="190">
        <v>20.45</v>
      </c>
      <c r="J8" s="190">
        <v>22.87</v>
      </c>
      <c r="K8" s="190">
        <v>46.24</v>
      </c>
      <c r="L8" s="190">
        <v>57.17</v>
      </c>
      <c r="M8" s="190">
        <v>51.55</v>
      </c>
      <c r="N8" s="190">
        <v>10.199999999999999</v>
      </c>
      <c r="O8" s="190">
        <v>7.3</v>
      </c>
      <c r="P8" s="190">
        <v>8.7799999999999994</v>
      </c>
      <c r="Q8" s="190">
        <v>2.5299999999999998</v>
      </c>
      <c r="R8" s="190">
        <v>1.34</v>
      </c>
      <c r="S8" s="190">
        <v>1.95</v>
      </c>
    </row>
    <row r="9" spans="1:19" ht="12.75" customHeight="1" x14ac:dyDescent="0.25">
      <c r="A9" s="3">
        <v>2010</v>
      </c>
      <c r="B9" s="190">
        <v>5.79</v>
      </c>
      <c r="C9" s="190">
        <v>3.62</v>
      </c>
      <c r="D9" s="190">
        <v>4.7300000000000004</v>
      </c>
      <c r="E9" s="190">
        <v>7.14</v>
      </c>
      <c r="F9" s="190">
        <v>6.84</v>
      </c>
      <c r="G9" s="190">
        <v>7.01</v>
      </c>
      <c r="H9" s="190">
        <v>23.49</v>
      </c>
      <c r="I9" s="190">
        <v>19.829999999999998</v>
      </c>
      <c r="J9" s="190">
        <v>21.71</v>
      </c>
      <c r="K9" s="190">
        <v>49.98</v>
      </c>
      <c r="L9" s="190">
        <v>63.33</v>
      </c>
      <c r="M9" s="190">
        <v>56.47</v>
      </c>
      <c r="N9" s="190">
        <v>11.35</v>
      </c>
      <c r="O9" s="190">
        <v>5.39</v>
      </c>
      <c r="P9" s="190">
        <v>8.4499999999999993</v>
      </c>
      <c r="Q9" s="190">
        <v>2.25</v>
      </c>
      <c r="R9" s="190">
        <v>0.99</v>
      </c>
      <c r="S9" s="190">
        <v>1.63</v>
      </c>
    </row>
    <row r="10" spans="1:19" ht="12.75" customHeight="1" x14ac:dyDescent="0.25">
      <c r="A10" s="3">
        <v>2011</v>
      </c>
      <c r="B10" s="190">
        <v>5.96</v>
      </c>
      <c r="C10" s="190">
        <v>4.24</v>
      </c>
      <c r="D10" s="190">
        <v>5.12</v>
      </c>
      <c r="E10" s="190">
        <v>8.27</v>
      </c>
      <c r="F10" s="190">
        <v>8.51</v>
      </c>
      <c r="G10" s="190">
        <v>8.3699999999999992</v>
      </c>
      <c r="H10" s="190">
        <v>24.1</v>
      </c>
      <c r="I10" s="190">
        <v>17.84</v>
      </c>
      <c r="J10" s="190">
        <v>21.09</v>
      </c>
      <c r="K10" s="190">
        <v>47.01</v>
      </c>
      <c r="L10" s="190">
        <v>60.6</v>
      </c>
      <c r="M10" s="190">
        <v>53.56</v>
      </c>
      <c r="N10" s="190">
        <v>11.6</v>
      </c>
      <c r="O10" s="190">
        <v>6.91</v>
      </c>
      <c r="P10" s="190">
        <v>9.34</v>
      </c>
      <c r="Q10" s="190">
        <v>3.06</v>
      </c>
      <c r="R10" s="190">
        <v>1.9</v>
      </c>
      <c r="S10" s="190">
        <v>2.52</v>
      </c>
    </row>
    <row r="11" spans="1:19" ht="12.75" customHeight="1" x14ac:dyDescent="0.25">
      <c r="A11" s="3" t="s">
        <v>79</v>
      </c>
      <c r="B11" s="190">
        <v>6.13</v>
      </c>
      <c r="C11" s="190">
        <v>3.48</v>
      </c>
      <c r="D11" s="190">
        <v>4.84</v>
      </c>
      <c r="E11" s="190">
        <v>6.39</v>
      </c>
      <c r="F11" s="190">
        <v>8.91</v>
      </c>
      <c r="G11" s="190">
        <v>7.63</v>
      </c>
      <c r="H11" s="190">
        <v>22.32</v>
      </c>
      <c r="I11" s="190">
        <v>21.69</v>
      </c>
      <c r="J11" s="190">
        <v>22.01</v>
      </c>
      <c r="K11" s="190">
        <v>47.1</v>
      </c>
      <c r="L11" s="190">
        <v>55.57</v>
      </c>
      <c r="M11" s="190">
        <v>51.23</v>
      </c>
      <c r="N11" s="190">
        <v>13.91</v>
      </c>
      <c r="O11" s="190">
        <v>8.2100000000000009</v>
      </c>
      <c r="P11" s="190">
        <v>11.13</v>
      </c>
      <c r="Q11" s="190">
        <v>4.1399999999999997</v>
      </c>
      <c r="R11" s="190">
        <v>2.13</v>
      </c>
      <c r="S11" s="190">
        <v>3.16</v>
      </c>
    </row>
    <row r="12" spans="1:19" ht="12.75" customHeight="1" x14ac:dyDescent="0.25">
      <c r="A12" s="3" t="s">
        <v>80</v>
      </c>
      <c r="B12" s="190">
        <v>9.59</v>
      </c>
      <c r="C12" s="190">
        <v>8.76</v>
      </c>
      <c r="D12" s="190">
        <v>9.2200000000000006</v>
      </c>
      <c r="E12" s="190">
        <v>8.39</v>
      </c>
      <c r="F12" s="190">
        <v>9.01</v>
      </c>
      <c r="G12" s="190">
        <v>8.68</v>
      </c>
      <c r="H12" s="190">
        <v>25.8</v>
      </c>
      <c r="I12" s="190">
        <v>21.84</v>
      </c>
      <c r="J12" s="190">
        <v>23.82</v>
      </c>
      <c r="K12" s="190">
        <v>42.9</v>
      </c>
      <c r="L12" s="190">
        <v>52.81</v>
      </c>
      <c r="M12" s="190">
        <v>47.77</v>
      </c>
      <c r="N12" s="190">
        <v>9.15</v>
      </c>
      <c r="O12" s="190">
        <v>5.66</v>
      </c>
      <c r="P12" s="190">
        <v>7.44</v>
      </c>
      <c r="Q12" s="190">
        <v>4.17</v>
      </c>
      <c r="R12" s="190">
        <v>1.93</v>
      </c>
      <c r="S12" s="190">
        <v>3.07</v>
      </c>
    </row>
    <row r="13" spans="1:19" ht="12.75" customHeight="1" x14ac:dyDescent="0.25">
      <c r="A13" s="3">
        <v>2013</v>
      </c>
      <c r="B13" s="190">
        <v>8.9700000000000006</v>
      </c>
      <c r="C13" s="190">
        <v>7.71</v>
      </c>
      <c r="D13" s="190">
        <v>8.3800000000000008</v>
      </c>
      <c r="E13" s="190">
        <v>8.59</v>
      </c>
      <c r="F13" s="190">
        <v>10.43</v>
      </c>
      <c r="G13" s="190">
        <v>9.44</v>
      </c>
      <c r="H13" s="190">
        <v>22.87</v>
      </c>
      <c r="I13" s="190">
        <v>21.05</v>
      </c>
      <c r="J13" s="190">
        <v>21.96</v>
      </c>
      <c r="K13" s="190">
        <v>46.16</v>
      </c>
      <c r="L13" s="190">
        <v>51.56</v>
      </c>
      <c r="M13" s="190">
        <v>48.86</v>
      </c>
      <c r="N13" s="190">
        <v>9.74</v>
      </c>
      <c r="O13" s="190">
        <v>7.02</v>
      </c>
      <c r="P13" s="190">
        <v>8.41</v>
      </c>
      <c r="Q13" s="190">
        <v>3.67</v>
      </c>
      <c r="R13" s="190">
        <v>2.23</v>
      </c>
      <c r="S13" s="190">
        <v>2.95</v>
      </c>
    </row>
    <row r="14" spans="1:19" ht="12.75" customHeight="1" x14ac:dyDescent="0.25">
      <c r="A14" s="3">
        <v>2014</v>
      </c>
      <c r="B14" s="190">
        <v>8.76</v>
      </c>
      <c r="C14" s="190">
        <v>7.05</v>
      </c>
      <c r="D14" s="190">
        <v>7.92</v>
      </c>
      <c r="E14" s="190">
        <v>7.98</v>
      </c>
      <c r="F14" s="190">
        <v>10.78</v>
      </c>
      <c r="G14" s="190">
        <v>9.31</v>
      </c>
      <c r="H14" s="190">
        <v>20.56</v>
      </c>
      <c r="I14" s="190">
        <v>17.579999999999998</v>
      </c>
      <c r="J14" s="190">
        <v>19.12</v>
      </c>
      <c r="K14" s="190">
        <v>49.94</v>
      </c>
      <c r="L14" s="190">
        <v>53.03</v>
      </c>
      <c r="M14" s="190">
        <v>51.48</v>
      </c>
      <c r="N14" s="190">
        <v>9.1</v>
      </c>
      <c r="O14" s="190">
        <v>8.7200000000000006</v>
      </c>
      <c r="P14" s="190">
        <v>8.92</v>
      </c>
      <c r="Q14" s="190">
        <v>3.65</v>
      </c>
      <c r="R14" s="190">
        <v>2.83</v>
      </c>
      <c r="S14" s="190">
        <v>3.25</v>
      </c>
    </row>
    <row r="15" spans="1:19" ht="12.75" customHeight="1" x14ac:dyDescent="0.25">
      <c r="A15" s="3">
        <v>2015</v>
      </c>
      <c r="B15" s="190">
        <v>9.31</v>
      </c>
      <c r="C15" s="190">
        <v>6.14</v>
      </c>
      <c r="D15" s="190">
        <v>7.78</v>
      </c>
      <c r="E15" s="190">
        <v>7.57</v>
      </c>
      <c r="F15" s="190">
        <v>9.14</v>
      </c>
      <c r="G15" s="190">
        <v>8.35</v>
      </c>
      <c r="H15" s="190">
        <v>18.93</v>
      </c>
      <c r="I15" s="190">
        <v>21.71</v>
      </c>
      <c r="J15" s="190">
        <v>20.25</v>
      </c>
      <c r="K15" s="190">
        <v>51.48</v>
      </c>
      <c r="L15" s="190">
        <v>52.89</v>
      </c>
      <c r="M15" s="190">
        <v>52.22</v>
      </c>
      <c r="N15" s="190">
        <v>7.43</v>
      </c>
      <c r="O15" s="190">
        <v>7.24</v>
      </c>
      <c r="P15" s="190">
        <v>7.3</v>
      </c>
      <c r="Q15" s="190">
        <v>5.27</v>
      </c>
      <c r="R15" s="190">
        <v>2.88</v>
      </c>
      <c r="S15" s="190">
        <v>4.1100000000000003</v>
      </c>
    </row>
    <row r="16" spans="1:19" ht="12.75" customHeight="1" x14ac:dyDescent="0.25">
      <c r="A16" s="3">
        <v>2016</v>
      </c>
      <c r="B16" s="190">
        <v>7.8</v>
      </c>
      <c r="C16" s="190">
        <v>6.67</v>
      </c>
      <c r="D16" s="190">
        <v>7.55</v>
      </c>
      <c r="E16" s="190">
        <v>5.95</v>
      </c>
      <c r="F16" s="190">
        <v>10</v>
      </c>
      <c r="G16" s="190">
        <v>7.8</v>
      </c>
      <c r="H16" s="190">
        <v>18.190000000000001</v>
      </c>
      <c r="I16" s="190">
        <v>18.809999999999999</v>
      </c>
      <c r="J16" s="190">
        <v>18.46</v>
      </c>
      <c r="K16" s="190">
        <v>54.72</v>
      </c>
      <c r="L16" s="190">
        <v>53.53</v>
      </c>
      <c r="M16" s="190">
        <v>53.9</v>
      </c>
      <c r="N16" s="190">
        <v>9.2899999999999991</v>
      </c>
      <c r="O16" s="190">
        <v>8.89</v>
      </c>
      <c r="P16" s="190">
        <v>9.1199999999999992</v>
      </c>
      <c r="Q16" s="190">
        <v>4.05</v>
      </c>
      <c r="R16" s="190">
        <v>2.1</v>
      </c>
      <c r="S16" s="190">
        <v>3.17</v>
      </c>
    </row>
    <row r="17" spans="1:21" ht="12.75" customHeight="1" x14ac:dyDescent="0.25">
      <c r="A17" s="3">
        <v>2017</v>
      </c>
      <c r="B17" s="195">
        <v>8.01</v>
      </c>
      <c r="C17" s="195">
        <v>6.43</v>
      </c>
      <c r="D17" s="195">
        <v>7.37</v>
      </c>
      <c r="E17" s="195">
        <v>8.02</v>
      </c>
      <c r="F17" s="195">
        <v>9.41</v>
      </c>
      <c r="G17" s="195">
        <v>8.68</v>
      </c>
      <c r="H17" s="195">
        <v>17.7</v>
      </c>
      <c r="I17" s="195">
        <v>19.87</v>
      </c>
      <c r="J17" s="195">
        <v>18.690000000000001</v>
      </c>
      <c r="K17" s="195">
        <v>53.08</v>
      </c>
      <c r="L17" s="195">
        <v>52.22</v>
      </c>
      <c r="M17" s="195">
        <v>52.55</v>
      </c>
      <c r="N17" s="195">
        <v>8.6</v>
      </c>
      <c r="O17" s="195">
        <v>8.64</v>
      </c>
      <c r="P17" s="195">
        <v>8.65</v>
      </c>
      <c r="Q17" s="195">
        <v>4.5999999999999996</v>
      </c>
      <c r="R17" s="195">
        <v>3.43</v>
      </c>
      <c r="S17" s="195">
        <v>4.0599999999999996</v>
      </c>
    </row>
    <row r="18" spans="1:21" ht="12.75" customHeight="1" x14ac:dyDescent="0.25">
      <c r="A18" s="3">
        <v>2018</v>
      </c>
      <c r="B18" s="190">
        <v>9.67</v>
      </c>
      <c r="C18" s="190">
        <v>6.43</v>
      </c>
      <c r="D18" s="190">
        <v>8.26</v>
      </c>
      <c r="E18" s="190">
        <v>7.72</v>
      </c>
      <c r="F18" s="190">
        <v>10.86</v>
      </c>
      <c r="G18" s="190">
        <v>9.24</v>
      </c>
      <c r="H18" s="190">
        <v>19.07</v>
      </c>
      <c r="I18" s="190">
        <v>19.48</v>
      </c>
      <c r="J18" s="190">
        <v>19.11</v>
      </c>
      <c r="K18" s="190">
        <v>49.21</v>
      </c>
      <c r="L18" s="190">
        <v>51.99</v>
      </c>
      <c r="M18" s="190">
        <v>50.34</v>
      </c>
      <c r="N18" s="190">
        <v>9.74</v>
      </c>
      <c r="O18" s="190">
        <v>7.91</v>
      </c>
      <c r="P18" s="190">
        <v>8.92</v>
      </c>
      <c r="Q18" s="190">
        <v>4.5999999999999996</v>
      </c>
      <c r="R18" s="190">
        <v>3.33</v>
      </c>
      <c r="S18" s="190">
        <v>4.13</v>
      </c>
      <c r="T18" s="306"/>
      <c r="U18" s="191"/>
    </row>
    <row r="19" spans="1:21" ht="12.75" customHeight="1" x14ac:dyDescent="0.25">
      <c r="A19" s="3" t="s">
        <v>404</v>
      </c>
      <c r="B19" s="190">
        <v>13.49</v>
      </c>
      <c r="C19" s="190">
        <v>10.19</v>
      </c>
      <c r="D19" s="190">
        <v>12.06</v>
      </c>
      <c r="E19" s="190">
        <v>7.52</v>
      </c>
      <c r="F19" s="190">
        <v>9.98</v>
      </c>
      <c r="G19" s="190">
        <v>8.64</v>
      </c>
      <c r="H19" s="190">
        <v>15.52</v>
      </c>
      <c r="I19" s="190">
        <v>18.809999999999999</v>
      </c>
      <c r="J19" s="190">
        <v>17.13</v>
      </c>
      <c r="K19" s="190">
        <v>53.86</v>
      </c>
      <c r="L19" s="190">
        <v>52.97</v>
      </c>
      <c r="M19" s="190">
        <v>53.14</v>
      </c>
      <c r="N19" s="190">
        <v>6.74</v>
      </c>
      <c r="O19" s="190">
        <v>6.1</v>
      </c>
      <c r="P19" s="190">
        <v>6.51</v>
      </c>
      <c r="Q19" s="190">
        <v>2.87</v>
      </c>
      <c r="R19" s="190">
        <v>1.95</v>
      </c>
      <c r="S19" s="190">
        <v>2.52</v>
      </c>
      <c r="T19" s="306"/>
      <c r="U19" s="191"/>
    </row>
    <row r="20" spans="1:21" ht="12.75" customHeight="1" x14ac:dyDescent="0.25">
      <c r="A20" s="3" t="s">
        <v>405</v>
      </c>
      <c r="B20" s="190">
        <v>17.73</v>
      </c>
      <c r="C20" s="190">
        <v>10.96</v>
      </c>
      <c r="D20" s="190">
        <v>14.59</v>
      </c>
      <c r="E20" s="190">
        <v>8.42</v>
      </c>
      <c r="F20" s="190">
        <v>11.22</v>
      </c>
      <c r="G20" s="190">
        <v>9.74</v>
      </c>
      <c r="H20" s="190">
        <v>14.95</v>
      </c>
      <c r="I20" s="190">
        <v>18.86</v>
      </c>
      <c r="J20" s="190">
        <v>16.82</v>
      </c>
      <c r="K20" s="190">
        <v>47.92</v>
      </c>
      <c r="L20" s="190">
        <v>48.56</v>
      </c>
      <c r="M20" s="190">
        <v>48.11</v>
      </c>
      <c r="N20" s="190">
        <v>7.54</v>
      </c>
      <c r="O20" s="190">
        <v>8.26</v>
      </c>
      <c r="P20" s="190">
        <v>7.95</v>
      </c>
      <c r="Q20" s="190">
        <v>3.45</v>
      </c>
      <c r="R20" s="190">
        <v>2.14</v>
      </c>
      <c r="S20" s="190">
        <v>2.8</v>
      </c>
      <c r="T20" s="306"/>
      <c r="U20" s="191"/>
    </row>
    <row r="21" spans="1:21" ht="12.75" customHeight="1" x14ac:dyDescent="0.25">
      <c r="A21" s="3">
        <v>2021</v>
      </c>
      <c r="B21" s="190">
        <v>17.420000000000002</v>
      </c>
      <c r="C21" s="190">
        <v>11.79</v>
      </c>
      <c r="D21" s="190">
        <v>14.93</v>
      </c>
      <c r="E21" s="190">
        <v>6.17</v>
      </c>
      <c r="F21" s="190">
        <v>8.08</v>
      </c>
      <c r="G21" s="190">
        <v>7.02</v>
      </c>
      <c r="H21" s="190">
        <v>13.78</v>
      </c>
      <c r="I21" s="190">
        <v>17.32</v>
      </c>
      <c r="J21" s="190">
        <v>15.42</v>
      </c>
      <c r="K21" s="190">
        <v>53.47</v>
      </c>
      <c r="L21" s="190">
        <v>53.6</v>
      </c>
      <c r="M21" s="190">
        <v>53.36</v>
      </c>
      <c r="N21" s="190">
        <v>6.86</v>
      </c>
      <c r="O21" s="190">
        <v>7.55</v>
      </c>
      <c r="P21" s="190">
        <v>7.25</v>
      </c>
      <c r="Q21" s="190">
        <v>2.31</v>
      </c>
      <c r="R21" s="190">
        <v>1.66</v>
      </c>
      <c r="S21" s="190">
        <v>2.02</v>
      </c>
      <c r="T21" s="306"/>
      <c r="U21" s="191"/>
    </row>
    <row r="22" spans="1:21" ht="12.75" customHeight="1" x14ac:dyDescent="0.25">
      <c r="A22" s="3">
        <v>2022</v>
      </c>
      <c r="B22" s="190">
        <v>17.98</v>
      </c>
      <c r="C22" s="190">
        <v>13.35</v>
      </c>
      <c r="D22" s="190">
        <v>15.86</v>
      </c>
      <c r="E22" s="190">
        <v>6.26</v>
      </c>
      <c r="F22" s="190">
        <v>6.68</v>
      </c>
      <c r="G22" s="190">
        <v>6.6</v>
      </c>
      <c r="H22" s="190">
        <v>14.75</v>
      </c>
      <c r="I22" s="190">
        <v>17.989999999999998</v>
      </c>
      <c r="J22" s="190">
        <v>16.149999999999999</v>
      </c>
      <c r="K22" s="190">
        <v>51.24</v>
      </c>
      <c r="L22" s="190">
        <v>53.76</v>
      </c>
      <c r="M22" s="190">
        <v>52.27</v>
      </c>
      <c r="N22" s="190">
        <v>8.19</v>
      </c>
      <c r="O22" s="190">
        <v>7.07</v>
      </c>
      <c r="P22" s="190">
        <v>7.64</v>
      </c>
      <c r="Q22" s="190">
        <v>1.58</v>
      </c>
      <c r="R22" s="190">
        <v>1.1499999999999999</v>
      </c>
      <c r="S22" s="190">
        <v>1.48</v>
      </c>
      <c r="T22" s="306"/>
      <c r="U22" s="191"/>
    </row>
    <row r="23" spans="1:21" ht="6" customHeight="1" x14ac:dyDescent="0.25">
      <c r="A23" s="166"/>
      <c r="B23" s="263"/>
      <c r="C23" s="263"/>
      <c r="D23" s="263"/>
      <c r="E23" s="263"/>
      <c r="F23" s="263"/>
      <c r="G23" s="263"/>
      <c r="H23" s="263"/>
      <c r="I23" s="263"/>
      <c r="J23" s="263"/>
      <c r="K23" s="263"/>
      <c r="L23" s="263"/>
      <c r="M23" s="263"/>
      <c r="N23" s="263"/>
      <c r="O23" s="263"/>
      <c r="P23" s="263"/>
      <c r="Q23" s="263"/>
      <c r="R23" s="263"/>
      <c r="S23" s="263"/>
    </row>
    <row r="24" spans="1:21" ht="38.25" customHeight="1" x14ac:dyDescent="0.25">
      <c r="A24" s="695" t="s">
        <v>359</v>
      </c>
      <c r="B24" s="695"/>
      <c r="C24" s="695"/>
      <c r="D24" s="695"/>
      <c r="E24" s="695"/>
      <c r="F24" s="695"/>
      <c r="G24" s="695"/>
      <c r="H24" s="695"/>
      <c r="I24" s="695"/>
      <c r="J24" s="695"/>
      <c r="K24" s="695"/>
      <c r="L24" s="695"/>
      <c r="M24" s="695"/>
      <c r="N24" s="695"/>
      <c r="O24" s="695"/>
      <c r="P24" s="695"/>
      <c r="Q24" s="695"/>
      <c r="R24" s="695"/>
      <c r="S24" s="695"/>
    </row>
    <row r="25" spans="1:21" ht="30" customHeight="1" x14ac:dyDescent="0.25">
      <c r="A25" s="695" t="s">
        <v>360</v>
      </c>
      <c r="B25" s="695"/>
      <c r="C25" s="695"/>
      <c r="D25" s="695"/>
      <c r="E25" s="695"/>
      <c r="F25" s="695"/>
      <c r="G25" s="695"/>
      <c r="H25" s="695"/>
      <c r="I25" s="695"/>
      <c r="J25" s="695"/>
      <c r="K25" s="695"/>
      <c r="L25" s="695"/>
      <c r="M25" s="695"/>
      <c r="N25" s="695"/>
      <c r="O25" s="695"/>
      <c r="P25" s="695"/>
      <c r="Q25" s="695"/>
      <c r="R25" s="695"/>
      <c r="S25" s="695"/>
    </row>
    <row r="26" spans="1:21" ht="30" customHeight="1" x14ac:dyDescent="0.25">
      <c r="A26" s="695" t="s">
        <v>361</v>
      </c>
      <c r="B26" s="695"/>
      <c r="C26" s="695"/>
      <c r="D26" s="695"/>
      <c r="E26" s="695"/>
      <c r="F26" s="695"/>
      <c r="G26" s="695"/>
      <c r="H26" s="695"/>
      <c r="I26" s="695"/>
      <c r="J26" s="695"/>
      <c r="K26" s="695"/>
      <c r="L26" s="695"/>
      <c r="M26" s="695"/>
      <c r="N26" s="695"/>
      <c r="O26" s="695"/>
      <c r="P26" s="695"/>
      <c r="Q26" s="695"/>
      <c r="R26" s="695"/>
      <c r="S26" s="695"/>
    </row>
    <row r="27" spans="1:21" ht="6" customHeight="1" x14ac:dyDescent="0.25">
      <c r="A27" s="28" t="s">
        <v>31</v>
      </c>
      <c r="B27" s="1"/>
      <c r="C27" s="1"/>
      <c r="D27" s="1"/>
      <c r="E27" s="1"/>
      <c r="F27" s="1"/>
      <c r="G27" s="1"/>
      <c r="H27" s="1"/>
      <c r="I27" s="1"/>
      <c r="J27" s="1"/>
      <c r="K27" s="1"/>
      <c r="L27" s="1"/>
      <c r="M27" s="1"/>
      <c r="N27" s="1"/>
      <c r="O27" s="1"/>
      <c r="P27" s="1"/>
    </row>
    <row r="28" spans="1:21" ht="15" customHeight="1" x14ac:dyDescent="0.25">
      <c r="A28" s="652" t="s">
        <v>458</v>
      </c>
      <c r="B28" s="652"/>
      <c r="C28" s="652"/>
      <c r="D28" s="652"/>
      <c r="E28" s="652"/>
      <c r="F28" s="652"/>
      <c r="G28" s="652"/>
      <c r="H28" s="652"/>
      <c r="I28" s="652"/>
      <c r="J28" s="652"/>
      <c r="K28" s="652"/>
      <c r="L28" s="652"/>
      <c r="M28" s="652"/>
      <c r="N28" s="652"/>
      <c r="O28" s="652"/>
      <c r="P28" s="652"/>
      <c r="Q28" s="652"/>
      <c r="R28" s="652"/>
      <c r="S28" s="652"/>
    </row>
    <row r="29" spans="1:21" x14ac:dyDescent="0.25">
      <c r="D29" s="190"/>
      <c r="E29" s="190"/>
      <c r="F29" s="190"/>
      <c r="G29" s="190"/>
      <c r="H29" s="190"/>
      <c r="I29" s="190"/>
    </row>
    <row r="30" spans="1:21" x14ac:dyDescent="0.25">
      <c r="D30" s="190"/>
      <c r="E30" s="190"/>
      <c r="F30" s="190"/>
      <c r="G30" s="190"/>
      <c r="H30" s="190"/>
      <c r="I30" s="190"/>
    </row>
    <row r="31" spans="1:21" x14ac:dyDescent="0.25">
      <c r="D31" s="190"/>
      <c r="E31" s="190"/>
      <c r="F31" s="190"/>
      <c r="G31" s="190"/>
      <c r="H31" s="190"/>
      <c r="I31" s="190"/>
    </row>
    <row r="33" spans="3:9" x14ac:dyDescent="0.25">
      <c r="D33" s="306"/>
      <c r="F33" s="306"/>
    </row>
    <row r="34" spans="3:9" x14ac:dyDescent="0.25">
      <c r="F34" s="306"/>
      <c r="G34" s="306"/>
    </row>
    <row r="35" spans="3:9" x14ac:dyDescent="0.25">
      <c r="F35" s="306"/>
      <c r="I35" s="306"/>
    </row>
    <row r="36" spans="3:9" x14ac:dyDescent="0.25">
      <c r="F36" s="306"/>
      <c r="I36" s="306"/>
    </row>
    <row r="37" spans="3:9" x14ac:dyDescent="0.25">
      <c r="F37" s="306"/>
      <c r="I37" s="306"/>
    </row>
    <row r="38" spans="3:9" x14ac:dyDescent="0.25">
      <c r="F38" s="306"/>
      <c r="I38" s="306"/>
    </row>
    <row r="39" spans="3:9" x14ac:dyDescent="0.25">
      <c r="C39" s="306"/>
      <c r="F39" s="306"/>
      <c r="I39" s="306"/>
    </row>
    <row r="40" spans="3:9" x14ac:dyDescent="0.25">
      <c r="E40" s="306"/>
      <c r="I40" s="306"/>
    </row>
  </sheetData>
  <mergeCells count="12">
    <mergeCell ref="Q3:S3"/>
    <mergeCell ref="A24:S24"/>
    <mergeCell ref="A28:S28"/>
    <mergeCell ref="N1:S1"/>
    <mergeCell ref="A2:S2"/>
    <mergeCell ref="B3:D3"/>
    <mergeCell ref="E3:G3"/>
    <mergeCell ref="H3:J3"/>
    <mergeCell ref="K3:M3"/>
    <mergeCell ref="N3:P3"/>
    <mergeCell ref="A26:S26"/>
    <mergeCell ref="A25:S25"/>
  </mergeCells>
  <hyperlinks>
    <hyperlink ref="N1:Q1" location="Tabellförteckning!A1" display="Tabellförteckning!A1" xr:uid="{00000000-0004-0000-70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published="0">
    <pageSetUpPr fitToPage="1"/>
  </sheetPr>
  <dimension ref="A1:U45"/>
  <sheetViews>
    <sheetView workbookViewId="0">
      <pane ySplit="4" topLeftCell="A16" activePane="bottomLeft" state="frozen"/>
      <selection activeCell="A18" sqref="A18"/>
      <selection pane="bottomLeft" activeCell="N1" sqref="N1:S1"/>
    </sheetView>
  </sheetViews>
  <sheetFormatPr defaultColWidth="9.1796875" defaultRowHeight="12.5" x14ac:dyDescent="0.25"/>
  <cols>
    <col min="1" max="1" width="6.54296875" style="58" customWidth="1"/>
    <col min="2" max="10" width="6.54296875" style="1" customWidth="1"/>
    <col min="11" max="19" width="6.54296875" style="58" customWidth="1"/>
    <col min="20" max="32" width="8.54296875" style="58" customWidth="1"/>
    <col min="33" max="16384" width="9.1796875" style="58"/>
  </cols>
  <sheetData>
    <row r="1" spans="1:19" ht="30" customHeight="1" x14ac:dyDescent="0.25">
      <c r="A1" s="28"/>
      <c r="K1" s="1"/>
      <c r="L1" s="1"/>
      <c r="M1" s="1"/>
      <c r="N1" s="658" t="s">
        <v>218</v>
      </c>
      <c r="O1" s="658"/>
      <c r="P1" s="659"/>
      <c r="Q1" s="659"/>
      <c r="R1" s="659"/>
      <c r="S1" s="664"/>
    </row>
    <row r="2" spans="1:19" s="43" customFormat="1" ht="30" customHeight="1" x14ac:dyDescent="0.3">
      <c r="A2" s="693" t="s">
        <v>637</v>
      </c>
      <c r="B2" s="693"/>
      <c r="C2" s="693"/>
      <c r="D2" s="693"/>
      <c r="E2" s="693"/>
      <c r="F2" s="693"/>
      <c r="G2" s="693"/>
      <c r="H2" s="693"/>
      <c r="I2" s="693"/>
      <c r="J2" s="693"/>
      <c r="K2" s="693"/>
      <c r="L2" s="693"/>
      <c r="M2" s="693"/>
      <c r="N2" s="693"/>
      <c r="O2" s="693"/>
      <c r="P2" s="693"/>
      <c r="Q2" s="693"/>
      <c r="R2" s="693"/>
      <c r="S2" s="693"/>
    </row>
    <row r="3" spans="1:19" ht="15" customHeight="1" x14ac:dyDescent="0.25">
      <c r="B3" s="686" t="s">
        <v>97</v>
      </c>
      <c r="C3" s="686"/>
      <c r="D3" s="686"/>
      <c r="E3" s="686" t="s">
        <v>98</v>
      </c>
      <c r="F3" s="686"/>
      <c r="G3" s="686"/>
      <c r="H3" s="686" t="s">
        <v>99</v>
      </c>
      <c r="I3" s="686"/>
      <c r="J3" s="686"/>
      <c r="K3" s="686" t="s">
        <v>100</v>
      </c>
      <c r="L3" s="686"/>
      <c r="M3" s="686"/>
      <c r="N3" s="686" t="s">
        <v>101</v>
      </c>
      <c r="O3" s="686"/>
      <c r="P3" s="686"/>
      <c r="Q3" s="686" t="s">
        <v>27</v>
      </c>
      <c r="R3" s="686"/>
      <c r="S3" s="686"/>
    </row>
    <row r="4" spans="1:19" ht="15" customHeight="1" x14ac:dyDescent="0.25">
      <c r="A4" s="42" t="s">
        <v>31</v>
      </c>
      <c r="B4" s="14" t="s">
        <v>20</v>
      </c>
      <c r="C4" s="1" t="s">
        <v>21</v>
      </c>
      <c r="D4" s="1" t="s">
        <v>236</v>
      </c>
      <c r="E4" s="14" t="s">
        <v>20</v>
      </c>
      <c r="F4" s="1" t="s">
        <v>21</v>
      </c>
      <c r="G4" s="1" t="s">
        <v>236</v>
      </c>
      <c r="H4" s="14" t="s">
        <v>20</v>
      </c>
      <c r="I4" s="1" t="s">
        <v>21</v>
      </c>
      <c r="J4" s="1" t="s">
        <v>236</v>
      </c>
      <c r="K4" s="14" t="s">
        <v>20</v>
      </c>
      <c r="L4" s="1" t="s">
        <v>21</v>
      </c>
      <c r="M4" s="1" t="s">
        <v>236</v>
      </c>
      <c r="N4" s="14" t="s">
        <v>20</v>
      </c>
      <c r="O4" s="1" t="s">
        <v>21</v>
      </c>
      <c r="P4" s="1" t="s">
        <v>236</v>
      </c>
      <c r="Q4" s="14" t="s">
        <v>20</v>
      </c>
      <c r="R4" s="1" t="s">
        <v>21</v>
      </c>
      <c r="S4" s="1" t="s">
        <v>236</v>
      </c>
    </row>
    <row r="5" spans="1:19" ht="6" customHeight="1" x14ac:dyDescent="0.25">
      <c r="A5" s="70"/>
      <c r="B5" s="188"/>
      <c r="C5" s="188"/>
      <c r="D5" s="188"/>
      <c r="E5" s="188"/>
      <c r="F5" s="188"/>
      <c r="G5" s="188"/>
      <c r="H5" s="188"/>
      <c r="I5" s="188"/>
      <c r="J5" s="188"/>
      <c r="K5" s="188"/>
      <c r="L5" s="188"/>
      <c r="M5" s="188"/>
      <c r="N5" s="188"/>
      <c r="O5" s="188"/>
      <c r="P5" s="188"/>
      <c r="Q5" s="188"/>
      <c r="R5" s="188"/>
      <c r="S5" s="189"/>
    </row>
    <row r="6" spans="1:19" ht="12.75" customHeight="1" x14ac:dyDescent="0.25">
      <c r="A6" s="3">
        <v>2007</v>
      </c>
      <c r="B6" s="190">
        <v>4.38</v>
      </c>
      <c r="C6" s="190">
        <v>4.5999999999999996</v>
      </c>
      <c r="D6" s="190">
        <v>4.5</v>
      </c>
      <c r="E6" s="190">
        <v>7.13</v>
      </c>
      <c r="F6" s="190">
        <v>6.97</v>
      </c>
      <c r="G6" s="190">
        <v>7.08</v>
      </c>
      <c r="H6" s="190">
        <v>23.86</v>
      </c>
      <c r="I6" s="190">
        <v>18.77</v>
      </c>
      <c r="J6" s="190">
        <v>21.34</v>
      </c>
      <c r="K6" s="190">
        <v>57.63</v>
      </c>
      <c r="L6" s="190">
        <v>64.58</v>
      </c>
      <c r="M6" s="190">
        <v>61</v>
      </c>
      <c r="N6" s="190">
        <v>5.7</v>
      </c>
      <c r="O6" s="190">
        <v>4.24</v>
      </c>
      <c r="P6" s="190">
        <v>5</v>
      </c>
      <c r="Q6" s="190">
        <v>1.3</v>
      </c>
      <c r="R6" s="190">
        <v>0.85</v>
      </c>
      <c r="S6" s="190">
        <v>1.07</v>
      </c>
    </row>
    <row r="7" spans="1:19" ht="12.75" customHeight="1" x14ac:dyDescent="0.25">
      <c r="A7" s="3">
        <v>2008</v>
      </c>
      <c r="B7" s="190">
        <v>4.43</v>
      </c>
      <c r="C7" s="190">
        <v>3.61</v>
      </c>
      <c r="D7" s="190">
        <v>4.03</v>
      </c>
      <c r="E7" s="190">
        <v>7.01</v>
      </c>
      <c r="F7" s="190">
        <v>7.27</v>
      </c>
      <c r="G7" s="190">
        <v>7.12</v>
      </c>
      <c r="H7" s="190">
        <v>23.48</v>
      </c>
      <c r="I7" s="190">
        <v>18.28</v>
      </c>
      <c r="J7" s="190">
        <v>20.97</v>
      </c>
      <c r="K7" s="190">
        <v>57.29</v>
      </c>
      <c r="L7" s="190">
        <v>66.58</v>
      </c>
      <c r="M7" s="190">
        <v>61.77</v>
      </c>
      <c r="N7" s="190">
        <v>6.02</v>
      </c>
      <c r="O7" s="190">
        <v>3.59</v>
      </c>
      <c r="P7" s="190">
        <v>4.8600000000000003</v>
      </c>
      <c r="Q7" s="190">
        <v>1.77</v>
      </c>
      <c r="R7" s="190">
        <v>0.66</v>
      </c>
      <c r="S7" s="190">
        <v>1.24</v>
      </c>
    </row>
    <row r="8" spans="1:19" ht="12.75" customHeight="1" x14ac:dyDescent="0.25">
      <c r="A8" s="3">
        <v>2009</v>
      </c>
      <c r="B8" s="190">
        <v>4.7</v>
      </c>
      <c r="C8" s="190">
        <v>5.59</v>
      </c>
      <c r="D8" s="190">
        <v>5.12</v>
      </c>
      <c r="E8" s="190">
        <v>8.02</v>
      </c>
      <c r="F8" s="190">
        <v>7.36</v>
      </c>
      <c r="G8" s="190">
        <v>7.7</v>
      </c>
      <c r="H8" s="190">
        <v>25.5</v>
      </c>
      <c r="I8" s="190">
        <v>18.16</v>
      </c>
      <c r="J8" s="190">
        <v>21.97</v>
      </c>
      <c r="K8" s="190">
        <v>53.52</v>
      </c>
      <c r="L8" s="190">
        <v>63.41</v>
      </c>
      <c r="M8" s="190">
        <v>58.28</v>
      </c>
      <c r="N8" s="190">
        <v>6.96</v>
      </c>
      <c r="O8" s="190">
        <v>4.24</v>
      </c>
      <c r="P8" s="190">
        <v>5.65</v>
      </c>
      <c r="Q8" s="190">
        <v>1.31</v>
      </c>
      <c r="R8" s="190">
        <v>1.25</v>
      </c>
      <c r="S8" s="190">
        <v>1.28</v>
      </c>
    </row>
    <row r="9" spans="1:19" ht="12.75" customHeight="1" x14ac:dyDescent="0.25">
      <c r="A9" s="3">
        <v>2010</v>
      </c>
      <c r="B9" s="190">
        <v>4.9400000000000004</v>
      </c>
      <c r="C9" s="190">
        <v>5.27</v>
      </c>
      <c r="D9" s="190">
        <v>5.12</v>
      </c>
      <c r="E9" s="190">
        <v>8.32</v>
      </c>
      <c r="F9" s="190">
        <v>6.76</v>
      </c>
      <c r="G9" s="190">
        <v>7.57</v>
      </c>
      <c r="H9" s="190">
        <v>24.19</v>
      </c>
      <c r="I9" s="190">
        <v>17.54</v>
      </c>
      <c r="J9" s="190">
        <v>21.01</v>
      </c>
      <c r="K9" s="190">
        <v>52.9</v>
      </c>
      <c r="L9" s="190">
        <v>64.8</v>
      </c>
      <c r="M9" s="190">
        <v>58.57</v>
      </c>
      <c r="N9" s="190">
        <v>8.27</v>
      </c>
      <c r="O9" s="190">
        <v>4.95</v>
      </c>
      <c r="P9" s="190">
        <v>6.68</v>
      </c>
      <c r="Q9" s="190">
        <v>1.38</v>
      </c>
      <c r="R9" s="190">
        <v>0.67</v>
      </c>
      <c r="S9" s="190">
        <v>1.04</v>
      </c>
    </row>
    <row r="10" spans="1:19" ht="12.75" customHeight="1" x14ac:dyDescent="0.25">
      <c r="A10" s="3">
        <v>2011</v>
      </c>
      <c r="B10" s="190">
        <v>5.65</v>
      </c>
      <c r="C10" s="190">
        <v>4.75</v>
      </c>
      <c r="D10" s="190">
        <v>5.21</v>
      </c>
      <c r="E10" s="190">
        <v>6.96</v>
      </c>
      <c r="F10" s="190">
        <v>8.1</v>
      </c>
      <c r="G10" s="190">
        <v>7.53</v>
      </c>
      <c r="H10" s="190">
        <v>25.18</v>
      </c>
      <c r="I10" s="190">
        <v>19.149999999999999</v>
      </c>
      <c r="J10" s="190">
        <v>22.23</v>
      </c>
      <c r="K10" s="190">
        <v>54.22</v>
      </c>
      <c r="L10" s="190">
        <v>61.61</v>
      </c>
      <c r="M10" s="190">
        <v>57.82</v>
      </c>
      <c r="N10" s="190">
        <v>5.58</v>
      </c>
      <c r="O10" s="190">
        <v>5.05</v>
      </c>
      <c r="P10" s="190">
        <v>5.34</v>
      </c>
      <c r="Q10" s="190">
        <v>2.4</v>
      </c>
      <c r="R10" s="190">
        <v>1.34</v>
      </c>
      <c r="S10" s="190">
        <v>1.88</v>
      </c>
    </row>
    <row r="11" spans="1:19" ht="12.75" customHeight="1" x14ac:dyDescent="0.25">
      <c r="A11" s="3" t="s">
        <v>79</v>
      </c>
      <c r="B11" s="190">
        <v>6.48</v>
      </c>
      <c r="C11" s="190">
        <v>5.95</v>
      </c>
      <c r="D11" s="190">
        <v>6.22</v>
      </c>
      <c r="E11" s="190">
        <v>6.51</v>
      </c>
      <c r="F11" s="190">
        <v>7.35</v>
      </c>
      <c r="G11" s="190">
        <v>6.91</v>
      </c>
      <c r="H11" s="190">
        <v>24.77</v>
      </c>
      <c r="I11" s="190">
        <v>19.170000000000002</v>
      </c>
      <c r="J11" s="190">
        <v>22.02</v>
      </c>
      <c r="K11" s="190">
        <v>51.27</v>
      </c>
      <c r="L11" s="190">
        <v>59.62</v>
      </c>
      <c r="M11" s="190">
        <v>55.32</v>
      </c>
      <c r="N11" s="190">
        <v>8.06</v>
      </c>
      <c r="O11" s="190">
        <v>5.75</v>
      </c>
      <c r="P11" s="190">
        <v>6.96</v>
      </c>
      <c r="Q11" s="190">
        <v>2.91</v>
      </c>
      <c r="R11" s="190">
        <v>2.15</v>
      </c>
      <c r="S11" s="190">
        <v>2.57</v>
      </c>
    </row>
    <row r="12" spans="1:19" ht="12.75" customHeight="1" x14ac:dyDescent="0.25">
      <c r="A12" s="3" t="s">
        <v>80</v>
      </c>
      <c r="B12" s="190">
        <v>9.7799999999999994</v>
      </c>
      <c r="C12" s="190">
        <v>8.43</v>
      </c>
      <c r="D12" s="190">
        <v>9.14</v>
      </c>
      <c r="E12" s="190">
        <v>10.09</v>
      </c>
      <c r="F12" s="190">
        <v>9.9600000000000009</v>
      </c>
      <c r="G12" s="190">
        <v>10.01</v>
      </c>
      <c r="H12" s="190">
        <v>26.43</v>
      </c>
      <c r="I12" s="190">
        <v>21.29</v>
      </c>
      <c r="J12" s="190">
        <v>23.92</v>
      </c>
      <c r="K12" s="190">
        <v>43.44</v>
      </c>
      <c r="L12" s="190">
        <v>52.33</v>
      </c>
      <c r="M12" s="190">
        <v>47.83</v>
      </c>
      <c r="N12" s="190">
        <v>7.6</v>
      </c>
      <c r="O12" s="190">
        <v>6.62</v>
      </c>
      <c r="P12" s="190">
        <v>7.1</v>
      </c>
      <c r="Q12" s="190">
        <v>2.65</v>
      </c>
      <c r="R12" s="190">
        <v>1.37</v>
      </c>
      <c r="S12" s="190">
        <v>2</v>
      </c>
    </row>
    <row r="13" spans="1:19" ht="12.75" customHeight="1" x14ac:dyDescent="0.25">
      <c r="A13" s="3">
        <v>2013</v>
      </c>
      <c r="B13" s="190">
        <v>8.92</v>
      </c>
      <c r="C13" s="190">
        <v>8.85</v>
      </c>
      <c r="D13" s="190">
        <v>8.8800000000000008</v>
      </c>
      <c r="E13" s="190">
        <v>8.66</v>
      </c>
      <c r="F13" s="190">
        <v>10.4</v>
      </c>
      <c r="G13" s="190">
        <v>9.4600000000000009</v>
      </c>
      <c r="H13" s="190">
        <v>23.52</v>
      </c>
      <c r="I13" s="190">
        <v>19.11</v>
      </c>
      <c r="J13" s="190">
        <v>21.45</v>
      </c>
      <c r="K13" s="190">
        <v>50.47</v>
      </c>
      <c r="L13" s="190">
        <v>53.94</v>
      </c>
      <c r="M13" s="190">
        <v>52.09</v>
      </c>
      <c r="N13" s="190">
        <v>6.38</v>
      </c>
      <c r="O13" s="190">
        <v>6.34</v>
      </c>
      <c r="P13" s="190">
        <v>6.37</v>
      </c>
      <c r="Q13" s="190">
        <v>2.0499999999999998</v>
      </c>
      <c r="R13" s="190">
        <v>1.35</v>
      </c>
      <c r="S13" s="190">
        <v>1.75</v>
      </c>
    </row>
    <row r="14" spans="1:19" ht="12.75" customHeight="1" x14ac:dyDescent="0.25">
      <c r="A14" s="3">
        <v>2014</v>
      </c>
      <c r="B14" s="190">
        <v>8.66</v>
      </c>
      <c r="C14" s="190">
        <v>8.77</v>
      </c>
      <c r="D14" s="190">
        <v>8.7100000000000009</v>
      </c>
      <c r="E14" s="190">
        <v>8.2100000000000009</v>
      </c>
      <c r="F14" s="190">
        <v>10.95</v>
      </c>
      <c r="G14" s="190">
        <v>9.5</v>
      </c>
      <c r="H14" s="190">
        <v>21.78</v>
      </c>
      <c r="I14" s="190">
        <v>18.62</v>
      </c>
      <c r="J14" s="190">
        <v>20.2</v>
      </c>
      <c r="K14" s="190">
        <v>51.75</v>
      </c>
      <c r="L14" s="190">
        <v>53.15</v>
      </c>
      <c r="M14" s="190">
        <v>52.48</v>
      </c>
      <c r="N14" s="190">
        <v>6.72</v>
      </c>
      <c r="O14" s="190">
        <v>7.27</v>
      </c>
      <c r="P14" s="190">
        <v>7.01</v>
      </c>
      <c r="Q14" s="190">
        <v>2.87</v>
      </c>
      <c r="R14" s="190">
        <v>1.24</v>
      </c>
      <c r="S14" s="190">
        <v>2.1</v>
      </c>
    </row>
    <row r="15" spans="1:19" ht="12.75" customHeight="1" x14ac:dyDescent="0.25">
      <c r="A15" s="3">
        <v>2015</v>
      </c>
      <c r="B15" s="190">
        <v>9.75</v>
      </c>
      <c r="C15" s="190">
        <v>8.7100000000000009</v>
      </c>
      <c r="D15" s="190">
        <v>9.2899999999999991</v>
      </c>
      <c r="E15" s="190">
        <v>7.62</v>
      </c>
      <c r="F15" s="190">
        <v>10.31</v>
      </c>
      <c r="G15" s="190">
        <v>8.91</v>
      </c>
      <c r="H15" s="190">
        <v>19.170000000000002</v>
      </c>
      <c r="I15" s="190">
        <v>16.95</v>
      </c>
      <c r="J15" s="190">
        <v>18.13</v>
      </c>
      <c r="K15" s="190">
        <v>53.59</v>
      </c>
      <c r="L15" s="190">
        <v>55.4</v>
      </c>
      <c r="M15" s="190">
        <v>54.45</v>
      </c>
      <c r="N15" s="190">
        <v>7.36</v>
      </c>
      <c r="O15" s="190">
        <v>6.95</v>
      </c>
      <c r="P15" s="190">
        <v>7.12</v>
      </c>
      <c r="Q15" s="190">
        <v>2.52</v>
      </c>
      <c r="R15" s="190">
        <v>1.68</v>
      </c>
      <c r="S15" s="190">
        <v>2.11</v>
      </c>
    </row>
    <row r="16" spans="1:19" ht="12.75" customHeight="1" x14ac:dyDescent="0.25">
      <c r="A16" s="3">
        <v>2016</v>
      </c>
      <c r="B16" s="190">
        <v>7.59</v>
      </c>
      <c r="C16" s="190">
        <v>7.35</v>
      </c>
      <c r="D16" s="190">
        <v>7.61</v>
      </c>
      <c r="E16" s="190">
        <v>7.6</v>
      </c>
      <c r="F16" s="190">
        <v>12.17</v>
      </c>
      <c r="G16" s="190">
        <v>9.68</v>
      </c>
      <c r="H16" s="190">
        <v>19.54</v>
      </c>
      <c r="I16" s="190">
        <v>18.34</v>
      </c>
      <c r="J16" s="190">
        <v>19.03</v>
      </c>
      <c r="K16" s="190">
        <v>56.75</v>
      </c>
      <c r="L16" s="190">
        <v>53.15</v>
      </c>
      <c r="M16" s="190">
        <v>54.84</v>
      </c>
      <c r="N16" s="190">
        <v>6.06</v>
      </c>
      <c r="O16" s="190">
        <v>6.91</v>
      </c>
      <c r="P16" s="190">
        <v>6.52</v>
      </c>
      <c r="Q16" s="190">
        <v>2.46</v>
      </c>
      <c r="R16" s="190">
        <v>2.08</v>
      </c>
      <c r="S16" s="190">
        <v>2.31</v>
      </c>
    </row>
    <row r="17" spans="1:21" ht="12.75" customHeight="1" x14ac:dyDescent="0.25">
      <c r="A17" s="3">
        <v>2017</v>
      </c>
      <c r="B17" s="190">
        <v>8.18</v>
      </c>
      <c r="C17" s="190">
        <v>7.02</v>
      </c>
      <c r="D17" s="190">
        <v>7.71</v>
      </c>
      <c r="E17" s="190">
        <v>8.01</v>
      </c>
      <c r="F17" s="190">
        <v>11.8</v>
      </c>
      <c r="G17" s="190">
        <v>9.69</v>
      </c>
      <c r="H17" s="190">
        <v>16.91</v>
      </c>
      <c r="I17" s="190">
        <v>17.53</v>
      </c>
      <c r="J17" s="190">
        <v>17.18</v>
      </c>
      <c r="K17" s="190">
        <v>57.93</v>
      </c>
      <c r="L17" s="190">
        <v>55.08</v>
      </c>
      <c r="M17" s="190">
        <v>56.45</v>
      </c>
      <c r="N17" s="190">
        <v>6.26</v>
      </c>
      <c r="O17" s="190">
        <v>6.8</v>
      </c>
      <c r="P17" s="190">
        <v>6.59</v>
      </c>
      <c r="Q17" s="190">
        <v>2.71</v>
      </c>
      <c r="R17" s="190">
        <v>1.75</v>
      </c>
      <c r="S17" s="190">
        <v>2.38</v>
      </c>
    </row>
    <row r="18" spans="1:21" ht="12.75" customHeight="1" x14ac:dyDescent="0.25">
      <c r="A18" s="3">
        <v>2018</v>
      </c>
      <c r="B18" s="190">
        <v>9.27</v>
      </c>
      <c r="C18" s="190">
        <v>7.48</v>
      </c>
      <c r="D18" s="190">
        <v>8.4700000000000006</v>
      </c>
      <c r="E18" s="190">
        <v>7.81</v>
      </c>
      <c r="F18" s="190">
        <v>12.96</v>
      </c>
      <c r="G18" s="190">
        <v>10.17</v>
      </c>
      <c r="H18" s="190">
        <v>16.149999999999999</v>
      </c>
      <c r="I18" s="190">
        <v>16.059999999999999</v>
      </c>
      <c r="J18" s="190">
        <v>16.059999999999999</v>
      </c>
      <c r="K18" s="190">
        <v>56.95</v>
      </c>
      <c r="L18" s="190">
        <v>54.18</v>
      </c>
      <c r="M18" s="190">
        <v>55.56</v>
      </c>
      <c r="N18" s="190">
        <v>6.9</v>
      </c>
      <c r="O18" s="190">
        <v>7.66</v>
      </c>
      <c r="P18" s="190">
        <v>7.32</v>
      </c>
      <c r="Q18" s="190">
        <v>2.92</v>
      </c>
      <c r="R18" s="190">
        <v>1.66</v>
      </c>
      <c r="S18" s="190">
        <v>2.42</v>
      </c>
      <c r="T18" s="304"/>
      <c r="U18" s="191"/>
    </row>
    <row r="19" spans="1:21" ht="12.75" customHeight="1" x14ac:dyDescent="0.25">
      <c r="A19" s="3" t="s">
        <v>404</v>
      </c>
      <c r="B19" s="190">
        <v>11.64</v>
      </c>
      <c r="C19" s="190">
        <v>8.85</v>
      </c>
      <c r="D19" s="190">
        <v>10.47</v>
      </c>
      <c r="E19" s="190">
        <v>7.15</v>
      </c>
      <c r="F19" s="190">
        <v>11.22</v>
      </c>
      <c r="G19" s="190">
        <v>8.9600000000000009</v>
      </c>
      <c r="H19" s="190">
        <v>16.13</v>
      </c>
      <c r="I19" s="190">
        <v>17.04</v>
      </c>
      <c r="J19" s="190">
        <v>16.57</v>
      </c>
      <c r="K19" s="190">
        <v>56.26</v>
      </c>
      <c r="L19" s="190">
        <v>54.71</v>
      </c>
      <c r="M19" s="190">
        <v>55.42</v>
      </c>
      <c r="N19" s="190">
        <v>6.56</v>
      </c>
      <c r="O19" s="190">
        <v>6.78</v>
      </c>
      <c r="P19" s="190">
        <v>6.61</v>
      </c>
      <c r="Q19" s="190">
        <v>2.27</v>
      </c>
      <c r="R19" s="190">
        <v>1.41</v>
      </c>
      <c r="S19" s="190">
        <v>1.96</v>
      </c>
      <c r="T19" s="304"/>
      <c r="U19" s="191"/>
    </row>
    <row r="20" spans="1:21" ht="12.75" customHeight="1" x14ac:dyDescent="0.3">
      <c r="A20" s="3" t="s">
        <v>405</v>
      </c>
      <c r="B20" s="277" t="s">
        <v>29</v>
      </c>
      <c r="C20" s="277" t="s">
        <v>29</v>
      </c>
      <c r="D20" s="277" t="s">
        <v>29</v>
      </c>
      <c r="E20" s="277" t="s">
        <v>29</v>
      </c>
      <c r="F20" s="277" t="s">
        <v>29</v>
      </c>
      <c r="G20" s="277" t="s">
        <v>29</v>
      </c>
      <c r="H20" s="277" t="s">
        <v>29</v>
      </c>
      <c r="I20" s="277" t="s">
        <v>29</v>
      </c>
      <c r="J20" s="277" t="s">
        <v>29</v>
      </c>
      <c r="K20" s="277" t="s">
        <v>29</v>
      </c>
      <c r="L20" s="277" t="s">
        <v>29</v>
      </c>
      <c r="M20" s="277" t="s">
        <v>29</v>
      </c>
      <c r="N20" s="277" t="s">
        <v>29</v>
      </c>
      <c r="O20" s="277" t="s">
        <v>29</v>
      </c>
      <c r="P20" s="277" t="s">
        <v>29</v>
      </c>
      <c r="Q20" s="277" t="s">
        <v>29</v>
      </c>
      <c r="R20" s="277" t="s">
        <v>29</v>
      </c>
      <c r="S20" s="277" t="s">
        <v>29</v>
      </c>
      <c r="T20" s="304"/>
      <c r="U20" s="191"/>
    </row>
    <row r="21" spans="1:21" ht="12.75" customHeight="1" x14ac:dyDescent="0.25">
      <c r="A21" s="3">
        <v>2021</v>
      </c>
      <c r="B21" s="280">
        <v>14.32</v>
      </c>
      <c r="C21" s="280">
        <v>11.16</v>
      </c>
      <c r="D21" s="280">
        <v>12.86</v>
      </c>
      <c r="E21" s="280">
        <v>7.31</v>
      </c>
      <c r="F21" s="280">
        <v>9.43</v>
      </c>
      <c r="G21" s="280">
        <v>8.3000000000000007</v>
      </c>
      <c r="H21" s="280">
        <v>13.9</v>
      </c>
      <c r="I21" s="280">
        <v>16.12</v>
      </c>
      <c r="J21" s="280">
        <v>15</v>
      </c>
      <c r="K21" s="280">
        <v>55.95</v>
      </c>
      <c r="L21" s="280">
        <v>54.78</v>
      </c>
      <c r="M21" s="280">
        <v>55.3</v>
      </c>
      <c r="N21" s="280">
        <v>7.06</v>
      </c>
      <c r="O21" s="280">
        <v>6.91</v>
      </c>
      <c r="P21" s="280">
        <v>7</v>
      </c>
      <c r="Q21" s="280">
        <v>1.46</v>
      </c>
      <c r="R21" s="280">
        <v>1.59</v>
      </c>
      <c r="S21" s="280">
        <v>1.53</v>
      </c>
      <c r="T21" s="304"/>
      <c r="U21" s="191"/>
    </row>
    <row r="22" spans="1:21" ht="12.75" customHeight="1" x14ac:dyDescent="0.25">
      <c r="A22" s="3">
        <v>2022</v>
      </c>
      <c r="B22" s="280">
        <v>17.62</v>
      </c>
      <c r="C22" s="280">
        <v>12.5</v>
      </c>
      <c r="D22" s="280">
        <v>15.36</v>
      </c>
      <c r="E22" s="280">
        <v>6.45</v>
      </c>
      <c r="F22" s="280">
        <v>9.25</v>
      </c>
      <c r="G22" s="280">
        <v>7.78</v>
      </c>
      <c r="H22" s="280">
        <v>15.34</v>
      </c>
      <c r="I22" s="280">
        <v>15.45</v>
      </c>
      <c r="J22" s="280">
        <v>15.32</v>
      </c>
      <c r="K22" s="280">
        <v>50.79</v>
      </c>
      <c r="L22" s="280">
        <v>54.22</v>
      </c>
      <c r="M22" s="280">
        <v>52.28</v>
      </c>
      <c r="N22" s="280">
        <v>8.5</v>
      </c>
      <c r="O22" s="280">
        <v>7.9</v>
      </c>
      <c r="P22" s="280">
        <v>8.24</v>
      </c>
      <c r="Q22" s="280">
        <v>1.31</v>
      </c>
      <c r="R22" s="280">
        <v>0.68</v>
      </c>
      <c r="S22" s="280">
        <v>1.02</v>
      </c>
      <c r="T22" s="304"/>
      <c r="U22" s="191"/>
    </row>
    <row r="23" spans="1:21" ht="6" customHeight="1" x14ac:dyDescent="0.25">
      <c r="A23" s="150"/>
      <c r="B23" s="150"/>
      <c r="C23" s="150"/>
      <c r="D23" s="90"/>
      <c r="E23" s="150"/>
      <c r="F23" s="150"/>
      <c r="G23" s="90"/>
      <c r="H23" s="150"/>
      <c r="I23" s="150"/>
      <c r="J23" s="90"/>
      <c r="K23" s="150"/>
      <c r="L23" s="150"/>
      <c r="M23" s="90"/>
      <c r="N23" s="150"/>
      <c r="O23" s="150"/>
      <c r="P23" s="90"/>
      <c r="Q23" s="150"/>
      <c r="R23" s="150"/>
      <c r="S23" s="90"/>
    </row>
    <row r="24" spans="1:21" ht="39.65" customHeight="1" x14ac:dyDescent="0.25">
      <c r="A24" s="695" t="s">
        <v>359</v>
      </c>
      <c r="B24" s="695"/>
      <c r="C24" s="695"/>
      <c r="D24" s="695"/>
      <c r="E24" s="695"/>
      <c r="F24" s="695"/>
      <c r="G24" s="695"/>
      <c r="H24" s="695"/>
      <c r="I24" s="695"/>
      <c r="J24" s="695"/>
      <c r="K24" s="695"/>
      <c r="L24" s="695"/>
      <c r="M24" s="695"/>
      <c r="N24" s="695"/>
      <c r="O24" s="695"/>
      <c r="P24" s="695"/>
      <c r="Q24" s="695"/>
      <c r="R24" s="695"/>
      <c r="S24" s="695"/>
    </row>
    <row r="25" spans="1:21" ht="30" customHeight="1" x14ac:dyDescent="0.25">
      <c r="A25" s="695" t="s">
        <v>360</v>
      </c>
      <c r="B25" s="695"/>
      <c r="C25" s="695"/>
      <c r="D25" s="695"/>
      <c r="E25" s="695"/>
      <c r="F25" s="695"/>
      <c r="G25" s="695"/>
      <c r="H25" s="695"/>
      <c r="I25" s="695"/>
      <c r="J25" s="695"/>
      <c r="K25" s="695"/>
      <c r="L25" s="695"/>
      <c r="M25" s="695"/>
      <c r="N25" s="695"/>
      <c r="O25" s="695"/>
      <c r="P25" s="695"/>
      <c r="Q25" s="695"/>
      <c r="R25" s="695"/>
      <c r="S25" s="695"/>
    </row>
    <row r="26" spans="1:21" ht="15" customHeight="1" x14ac:dyDescent="0.25">
      <c r="A26" s="695" t="s">
        <v>326</v>
      </c>
      <c r="B26" s="695"/>
      <c r="C26" s="695"/>
      <c r="D26" s="695"/>
      <c r="E26" s="695"/>
      <c r="F26" s="695"/>
      <c r="G26" s="695"/>
      <c r="H26" s="695"/>
      <c r="I26" s="695"/>
      <c r="J26" s="695"/>
      <c r="K26" s="695"/>
      <c r="L26" s="695"/>
      <c r="M26" s="695"/>
      <c r="N26" s="695"/>
      <c r="O26" s="695"/>
      <c r="P26" s="695"/>
      <c r="Q26" s="695"/>
      <c r="R26" s="695"/>
      <c r="S26" s="695"/>
    </row>
    <row r="27" spans="1:21" ht="6" customHeight="1" x14ac:dyDescent="0.25">
      <c r="A27" s="28" t="s">
        <v>31</v>
      </c>
      <c r="K27" s="1"/>
      <c r="L27" s="1"/>
      <c r="M27" s="1"/>
      <c r="N27" s="1"/>
      <c r="O27" s="1"/>
      <c r="P27" s="1"/>
    </row>
    <row r="28" spans="1:21" ht="15" customHeight="1" x14ac:dyDescent="0.25">
      <c r="A28" s="652" t="s">
        <v>458</v>
      </c>
      <c r="B28" s="652"/>
      <c r="C28" s="652"/>
      <c r="D28" s="652"/>
      <c r="E28" s="652"/>
      <c r="F28" s="652"/>
      <c r="G28" s="652"/>
      <c r="H28" s="652"/>
      <c r="I28" s="652"/>
      <c r="J28" s="652"/>
      <c r="K28" s="652"/>
      <c r="L28" s="652"/>
      <c r="M28" s="652"/>
      <c r="N28" s="652"/>
      <c r="O28" s="652"/>
      <c r="P28" s="652"/>
      <c r="Q28" s="652"/>
      <c r="R28" s="652"/>
      <c r="S28" s="652"/>
    </row>
    <row r="29" spans="1:21" x14ac:dyDescent="0.25">
      <c r="E29" s="304"/>
      <c r="H29" s="304"/>
      <c r="K29" s="304"/>
      <c r="N29" s="304"/>
      <c r="Q29" s="304"/>
    </row>
    <row r="30" spans="1:21" x14ac:dyDescent="0.25">
      <c r="J30" s="305"/>
    </row>
    <row r="31" spans="1:21" x14ac:dyDescent="0.25">
      <c r="J31" s="305"/>
      <c r="K31" s="1"/>
      <c r="L31" s="1"/>
      <c r="M31" s="1"/>
      <c r="N31" s="1"/>
      <c r="O31" s="1"/>
      <c r="P31" s="1"/>
      <c r="Q31" s="1"/>
      <c r="R31" s="1"/>
      <c r="S31" s="1"/>
    </row>
    <row r="32" spans="1:21" x14ac:dyDescent="0.25">
      <c r="J32" s="305"/>
    </row>
    <row r="33" spans="6:10" x14ac:dyDescent="0.25">
      <c r="J33" s="305"/>
    </row>
    <row r="34" spans="6:10" x14ac:dyDescent="0.25">
      <c r="J34" s="305"/>
    </row>
    <row r="35" spans="6:10" x14ac:dyDescent="0.25">
      <c r="J35" s="305"/>
    </row>
    <row r="38" spans="6:10" x14ac:dyDescent="0.25">
      <c r="F38" s="304"/>
      <c r="H38" s="304"/>
    </row>
    <row r="39" spans="6:10" x14ac:dyDescent="0.25">
      <c r="I39" s="304"/>
    </row>
    <row r="40" spans="6:10" x14ac:dyDescent="0.25">
      <c r="I40" s="304"/>
    </row>
    <row r="41" spans="6:10" x14ac:dyDescent="0.25">
      <c r="I41" s="304"/>
    </row>
    <row r="42" spans="6:10" x14ac:dyDescent="0.25">
      <c r="I42" s="304"/>
    </row>
    <row r="43" spans="6:10" x14ac:dyDescent="0.25">
      <c r="I43" s="304"/>
    </row>
    <row r="44" spans="6:10" x14ac:dyDescent="0.25">
      <c r="I44" s="304"/>
    </row>
    <row r="45" spans="6:10" x14ac:dyDescent="0.25">
      <c r="H45" s="304"/>
    </row>
  </sheetData>
  <mergeCells count="12">
    <mergeCell ref="Q3:S3"/>
    <mergeCell ref="A24:S24"/>
    <mergeCell ref="A28:S28"/>
    <mergeCell ref="N1:S1"/>
    <mergeCell ref="A2:S2"/>
    <mergeCell ref="B3:D3"/>
    <mergeCell ref="E3:G3"/>
    <mergeCell ref="H3:J3"/>
    <mergeCell ref="K3:M3"/>
    <mergeCell ref="N3:P3"/>
    <mergeCell ref="A26:S26"/>
    <mergeCell ref="A25:S25"/>
  </mergeCells>
  <hyperlinks>
    <hyperlink ref="N1:Q1" location="Tabellförteckning!A1" display="Tabellförteckning!A1" xr:uid="{00000000-0004-0000-71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published="0">
    <pageSetUpPr fitToPage="1"/>
  </sheetPr>
  <dimension ref="A1:U27"/>
  <sheetViews>
    <sheetView workbookViewId="0">
      <pane ySplit="4" topLeftCell="A5" activePane="bottomLeft" state="frozen"/>
      <selection activeCell="A18" sqref="A18"/>
      <selection pane="bottomLeft" activeCell="N1" sqref="N1:S1"/>
    </sheetView>
  </sheetViews>
  <sheetFormatPr defaultColWidth="9.1796875" defaultRowHeight="12.5" x14ac:dyDescent="0.25"/>
  <cols>
    <col min="1" max="19" width="6.54296875" style="58" customWidth="1"/>
    <col min="20" max="32" width="8.54296875" style="58" customWidth="1"/>
    <col min="33" max="16384" width="9.1796875" style="58"/>
  </cols>
  <sheetData>
    <row r="1" spans="1:21" ht="30" customHeight="1" x14ac:dyDescent="0.25">
      <c r="A1" s="28"/>
      <c r="B1" s="1"/>
      <c r="C1" s="1"/>
      <c r="D1" s="1"/>
      <c r="E1" s="1"/>
      <c r="F1" s="1"/>
      <c r="G1" s="1"/>
      <c r="H1" s="1"/>
      <c r="I1" s="1"/>
      <c r="J1" s="1"/>
      <c r="K1" s="1"/>
      <c r="L1" s="1"/>
      <c r="M1" s="1"/>
      <c r="N1" s="658" t="s">
        <v>218</v>
      </c>
      <c r="O1" s="658"/>
      <c r="P1" s="659"/>
      <c r="Q1" s="659"/>
      <c r="R1" s="659"/>
      <c r="S1" s="664"/>
    </row>
    <row r="2" spans="1:21" s="43" customFormat="1" ht="30" customHeight="1" x14ac:dyDescent="0.3">
      <c r="A2" s="693" t="s">
        <v>498</v>
      </c>
      <c r="B2" s="693"/>
      <c r="C2" s="693"/>
      <c r="D2" s="693"/>
      <c r="E2" s="693"/>
      <c r="F2" s="693"/>
      <c r="G2" s="693"/>
      <c r="H2" s="693"/>
      <c r="I2" s="693"/>
      <c r="J2" s="693"/>
      <c r="K2" s="693"/>
      <c r="L2" s="693"/>
      <c r="M2" s="693"/>
      <c r="N2" s="693"/>
      <c r="O2" s="693"/>
      <c r="P2" s="693"/>
      <c r="Q2" s="693"/>
      <c r="R2" s="693"/>
      <c r="S2" s="693"/>
    </row>
    <row r="3" spans="1:21" ht="15" customHeight="1" x14ac:dyDescent="0.25">
      <c r="B3" s="686" t="s">
        <v>97</v>
      </c>
      <c r="C3" s="686"/>
      <c r="D3" s="686"/>
      <c r="E3" s="686" t="s">
        <v>98</v>
      </c>
      <c r="F3" s="686"/>
      <c r="G3" s="686"/>
      <c r="H3" s="686" t="s">
        <v>99</v>
      </c>
      <c r="I3" s="686"/>
      <c r="J3" s="686"/>
      <c r="K3" s="686" t="s">
        <v>100</v>
      </c>
      <c r="L3" s="686"/>
      <c r="M3" s="686"/>
      <c r="N3" s="686" t="s">
        <v>101</v>
      </c>
      <c r="O3" s="686"/>
      <c r="P3" s="686"/>
      <c r="Q3" s="686" t="s">
        <v>27</v>
      </c>
      <c r="R3" s="686"/>
      <c r="S3" s="686"/>
    </row>
    <row r="4" spans="1:21" ht="15" customHeight="1" x14ac:dyDescent="0.25">
      <c r="A4" s="42" t="s">
        <v>31</v>
      </c>
      <c r="B4" s="14" t="s">
        <v>20</v>
      </c>
      <c r="C4" s="1" t="s">
        <v>21</v>
      </c>
      <c r="D4" s="1" t="s">
        <v>236</v>
      </c>
      <c r="E4" s="14" t="s">
        <v>20</v>
      </c>
      <c r="F4" s="1" t="s">
        <v>21</v>
      </c>
      <c r="G4" s="1" t="s">
        <v>236</v>
      </c>
      <c r="H4" s="14" t="s">
        <v>20</v>
      </c>
      <c r="I4" s="1" t="s">
        <v>21</v>
      </c>
      <c r="J4" s="1" t="s">
        <v>236</v>
      </c>
      <c r="K4" s="14" t="s">
        <v>20</v>
      </c>
      <c r="L4" s="1" t="s">
        <v>21</v>
      </c>
      <c r="M4" s="1" t="s">
        <v>236</v>
      </c>
      <c r="N4" s="14" t="s">
        <v>20</v>
      </c>
      <c r="O4" s="1" t="s">
        <v>21</v>
      </c>
      <c r="P4" s="1" t="s">
        <v>236</v>
      </c>
      <c r="Q4" s="14" t="s">
        <v>20</v>
      </c>
      <c r="R4" s="1" t="s">
        <v>21</v>
      </c>
      <c r="S4" s="1" t="s">
        <v>236</v>
      </c>
    </row>
    <row r="5" spans="1:21" ht="6" customHeight="1" x14ac:dyDescent="0.25">
      <c r="A5" s="70"/>
      <c r="B5" s="188"/>
      <c r="C5" s="188"/>
      <c r="D5" s="188"/>
      <c r="E5" s="188"/>
      <c r="F5" s="188"/>
      <c r="G5" s="188"/>
      <c r="H5" s="188"/>
      <c r="I5" s="188"/>
      <c r="J5" s="188"/>
      <c r="K5" s="188"/>
      <c r="L5" s="188"/>
      <c r="M5" s="188"/>
      <c r="N5" s="188"/>
      <c r="O5" s="188"/>
      <c r="P5" s="188"/>
      <c r="Q5" s="188"/>
      <c r="R5" s="188"/>
      <c r="S5" s="189"/>
    </row>
    <row r="6" spans="1:21" ht="15" customHeight="1" x14ac:dyDescent="0.25">
      <c r="A6" s="3">
        <v>2012</v>
      </c>
      <c r="B6" s="190">
        <v>9.67</v>
      </c>
      <c r="C6" s="190">
        <v>7.8</v>
      </c>
      <c r="D6" s="190">
        <v>8.7799999999999994</v>
      </c>
      <c r="E6" s="190">
        <v>13.64</v>
      </c>
      <c r="F6" s="190">
        <v>11.19</v>
      </c>
      <c r="G6" s="190">
        <v>12.43</v>
      </c>
      <c r="H6" s="190">
        <v>29.92</v>
      </c>
      <c r="I6" s="190">
        <v>31.14</v>
      </c>
      <c r="J6" s="190">
        <v>30.49</v>
      </c>
      <c r="K6" s="190">
        <v>31.05</v>
      </c>
      <c r="L6" s="190">
        <v>38.64</v>
      </c>
      <c r="M6" s="190">
        <v>34.78</v>
      </c>
      <c r="N6" s="190">
        <v>11.31</v>
      </c>
      <c r="O6" s="190">
        <v>9.18</v>
      </c>
      <c r="P6" s="190">
        <v>10.28</v>
      </c>
      <c r="Q6" s="190">
        <v>4.41</v>
      </c>
      <c r="R6" s="190">
        <v>2.0499999999999998</v>
      </c>
      <c r="S6" s="190">
        <v>3.25</v>
      </c>
    </row>
    <row r="7" spans="1:21" ht="12.75" customHeight="1" x14ac:dyDescent="0.25">
      <c r="A7" s="3">
        <v>2013</v>
      </c>
      <c r="B7" s="195">
        <v>9.5</v>
      </c>
      <c r="C7" s="195">
        <v>7.08</v>
      </c>
      <c r="D7" s="195">
        <v>8.35</v>
      </c>
      <c r="E7" s="195">
        <v>13.69</v>
      </c>
      <c r="F7" s="195">
        <v>12.93</v>
      </c>
      <c r="G7" s="195">
        <v>13.28</v>
      </c>
      <c r="H7" s="195">
        <v>29.3</v>
      </c>
      <c r="I7" s="195">
        <v>28.38</v>
      </c>
      <c r="J7" s="195">
        <v>28.85</v>
      </c>
      <c r="K7" s="195">
        <v>31.08</v>
      </c>
      <c r="L7" s="195">
        <v>38.36</v>
      </c>
      <c r="M7" s="195">
        <v>34.68</v>
      </c>
      <c r="N7" s="195">
        <v>12.29</v>
      </c>
      <c r="O7" s="195">
        <v>10.79</v>
      </c>
      <c r="P7" s="195">
        <v>11.54</v>
      </c>
      <c r="Q7" s="195">
        <v>4.1399999999999997</v>
      </c>
      <c r="R7" s="195">
        <v>2.4500000000000002</v>
      </c>
      <c r="S7" s="195">
        <v>3.3</v>
      </c>
    </row>
    <row r="8" spans="1:21" ht="12.75" customHeight="1" x14ac:dyDescent="0.25">
      <c r="A8" s="3">
        <v>2014</v>
      </c>
      <c r="B8" s="195">
        <v>10.28</v>
      </c>
      <c r="C8" s="195">
        <v>6.95</v>
      </c>
      <c r="D8" s="195">
        <v>8.65</v>
      </c>
      <c r="E8" s="195">
        <v>14.51</v>
      </c>
      <c r="F8" s="195">
        <v>12.58</v>
      </c>
      <c r="G8" s="195">
        <v>13.55</v>
      </c>
      <c r="H8" s="195">
        <v>29.03</v>
      </c>
      <c r="I8" s="195">
        <v>29.08</v>
      </c>
      <c r="J8" s="195">
        <v>29.09</v>
      </c>
      <c r="K8" s="195">
        <v>30.71</v>
      </c>
      <c r="L8" s="195">
        <v>34.799999999999997</v>
      </c>
      <c r="M8" s="195">
        <v>32.72</v>
      </c>
      <c r="N8" s="195">
        <v>11.36</v>
      </c>
      <c r="O8" s="195">
        <v>13.75</v>
      </c>
      <c r="P8" s="195">
        <v>12.51</v>
      </c>
      <c r="Q8" s="195">
        <v>4.09</v>
      </c>
      <c r="R8" s="195">
        <v>2.85</v>
      </c>
      <c r="S8" s="195">
        <v>3.48</v>
      </c>
    </row>
    <row r="9" spans="1:21" ht="12.75" customHeight="1" x14ac:dyDescent="0.25">
      <c r="A9" s="3">
        <v>2015</v>
      </c>
      <c r="B9" s="195">
        <v>10.91</v>
      </c>
      <c r="C9" s="195">
        <v>6.46</v>
      </c>
      <c r="D9" s="195">
        <v>8.77</v>
      </c>
      <c r="E9" s="195">
        <v>14.85</v>
      </c>
      <c r="F9" s="195">
        <v>12.4</v>
      </c>
      <c r="G9" s="195">
        <v>13.69</v>
      </c>
      <c r="H9" s="195">
        <v>30.26</v>
      </c>
      <c r="I9" s="195">
        <v>31.2</v>
      </c>
      <c r="J9" s="195">
        <v>30.69</v>
      </c>
      <c r="K9" s="195">
        <v>27.89</v>
      </c>
      <c r="L9" s="195">
        <v>34.28</v>
      </c>
      <c r="M9" s="195">
        <v>31</v>
      </c>
      <c r="N9" s="195">
        <v>10.68</v>
      </c>
      <c r="O9" s="195">
        <v>12.35</v>
      </c>
      <c r="P9" s="195">
        <v>11.47</v>
      </c>
      <c r="Q9" s="195">
        <v>5.4</v>
      </c>
      <c r="R9" s="195">
        <v>3.32</v>
      </c>
      <c r="S9" s="195">
        <v>4.3899999999999997</v>
      </c>
    </row>
    <row r="10" spans="1:21" ht="12.75" customHeight="1" x14ac:dyDescent="0.25">
      <c r="A10" s="3">
        <v>2016</v>
      </c>
      <c r="B10" s="195">
        <v>9.68</v>
      </c>
      <c r="C10" s="195">
        <v>7.1</v>
      </c>
      <c r="D10" s="195">
        <v>8.69</v>
      </c>
      <c r="E10" s="195">
        <v>15.21</v>
      </c>
      <c r="F10" s="195">
        <v>13.12</v>
      </c>
      <c r="G10" s="195">
        <v>14.09</v>
      </c>
      <c r="H10" s="195">
        <v>29.54</v>
      </c>
      <c r="I10" s="195">
        <v>30.39</v>
      </c>
      <c r="J10" s="195">
        <v>29.8</v>
      </c>
      <c r="K10" s="195">
        <v>28.66</v>
      </c>
      <c r="L10" s="195">
        <v>33.97</v>
      </c>
      <c r="M10" s="195">
        <v>31.09</v>
      </c>
      <c r="N10" s="195">
        <v>12.68</v>
      </c>
      <c r="O10" s="195">
        <v>12.65</v>
      </c>
      <c r="P10" s="195">
        <v>12.69</v>
      </c>
      <c r="Q10" s="195">
        <v>4.24</v>
      </c>
      <c r="R10" s="195">
        <v>2.76</v>
      </c>
      <c r="S10" s="195">
        <v>3.64</v>
      </c>
    </row>
    <row r="11" spans="1:21" ht="12.75" customHeight="1" x14ac:dyDescent="0.25">
      <c r="A11" s="3">
        <v>2017</v>
      </c>
      <c r="B11" s="195">
        <v>9.84</v>
      </c>
      <c r="C11" s="195">
        <v>6.7</v>
      </c>
      <c r="D11" s="195">
        <v>8.5</v>
      </c>
      <c r="E11" s="195">
        <v>14.95</v>
      </c>
      <c r="F11" s="195">
        <v>13.85</v>
      </c>
      <c r="G11" s="195">
        <v>14.3</v>
      </c>
      <c r="H11" s="195">
        <v>29.01</v>
      </c>
      <c r="I11" s="195">
        <v>30.08</v>
      </c>
      <c r="J11" s="195">
        <v>29.36</v>
      </c>
      <c r="K11" s="195">
        <v>29.52</v>
      </c>
      <c r="L11" s="195">
        <v>33.46</v>
      </c>
      <c r="M11" s="195">
        <v>31.47</v>
      </c>
      <c r="N11" s="195">
        <v>11.68</v>
      </c>
      <c r="O11" s="195">
        <v>12.58</v>
      </c>
      <c r="P11" s="195">
        <v>12.16</v>
      </c>
      <c r="Q11" s="195">
        <v>5.01</v>
      </c>
      <c r="R11" s="195">
        <v>3.33</v>
      </c>
      <c r="S11" s="195">
        <v>4.21</v>
      </c>
    </row>
    <row r="12" spans="1:21" ht="12.75" customHeight="1" x14ac:dyDescent="0.25">
      <c r="A12" s="3">
        <v>2018</v>
      </c>
      <c r="B12" s="195">
        <v>11.21</v>
      </c>
      <c r="C12" s="195">
        <v>7.18</v>
      </c>
      <c r="D12" s="195">
        <v>9.44</v>
      </c>
      <c r="E12" s="195">
        <v>15.79</v>
      </c>
      <c r="F12" s="195">
        <v>13.83</v>
      </c>
      <c r="G12" s="195">
        <v>14.83</v>
      </c>
      <c r="H12" s="195">
        <v>28.23</v>
      </c>
      <c r="I12" s="195">
        <v>30.05</v>
      </c>
      <c r="J12" s="195">
        <v>28.94</v>
      </c>
      <c r="K12" s="195">
        <v>27.11</v>
      </c>
      <c r="L12" s="195">
        <v>32.880000000000003</v>
      </c>
      <c r="M12" s="195">
        <v>29.78</v>
      </c>
      <c r="N12" s="195">
        <v>12.66</v>
      </c>
      <c r="O12" s="195">
        <v>12.31</v>
      </c>
      <c r="P12" s="195">
        <v>12.45</v>
      </c>
      <c r="Q12" s="195">
        <v>5</v>
      </c>
      <c r="R12" s="195">
        <v>3.75</v>
      </c>
      <c r="S12" s="195">
        <v>4.55</v>
      </c>
      <c r="T12" s="301"/>
      <c r="U12" s="191"/>
    </row>
    <row r="13" spans="1:21" ht="12.75" customHeight="1" x14ac:dyDescent="0.25">
      <c r="A13" s="3" t="s">
        <v>404</v>
      </c>
      <c r="B13" s="195">
        <v>15.01</v>
      </c>
      <c r="C13" s="195">
        <v>12.3</v>
      </c>
      <c r="D13" s="195">
        <v>13.93</v>
      </c>
      <c r="E13" s="195">
        <v>15.48</v>
      </c>
      <c r="F13" s="195">
        <v>14.13</v>
      </c>
      <c r="G13" s="195">
        <v>14.69</v>
      </c>
      <c r="H13" s="195">
        <v>28.2</v>
      </c>
      <c r="I13" s="195">
        <v>30.2</v>
      </c>
      <c r="J13" s="195">
        <v>29</v>
      </c>
      <c r="K13" s="195">
        <v>29.07</v>
      </c>
      <c r="L13" s="195">
        <v>32.33</v>
      </c>
      <c r="M13" s="195">
        <v>30.55</v>
      </c>
      <c r="N13" s="195">
        <v>8.93</v>
      </c>
      <c r="O13" s="195">
        <v>8.86</v>
      </c>
      <c r="P13" s="195">
        <v>8.94</v>
      </c>
      <c r="Q13" s="195">
        <v>3.31</v>
      </c>
      <c r="R13" s="195">
        <v>2.19</v>
      </c>
      <c r="S13" s="195">
        <v>2.89</v>
      </c>
      <c r="T13" s="301"/>
      <c r="U13" s="191"/>
    </row>
    <row r="14" spans="1:21" ht="12.75" customHeight="1" x14ac:dyDescent="0.25">
      <c r="A14" s="3" t="s">
        <v>405</v>
      </c>
      <c r="B14" s="195">
        <v>20.56</v>
      </c>
      <c r="C14" s="195">
        <v>12.54</v>
      </c>
      <c r="D14" s="195">
        <v>16.88</v>
      </c>
      <c r="E14" s="195">
        <v>17.16</v>
      </c>
      <c r="F14" s="195">
        <v>14.04</v>
      </c>
      <c r="G14" s="195">
        <v>15.58</v>
      </c>
      <c r="H14" s="195">
        <v>23.87</v>
      </c>
      <c r="I14" s="195">
        <v>29.05</v>
      </c>
      <c r="J14" s="195">
        <v>26.3</v>
      </c>
      <c r="K14" s="195">
        <v>24.68</v>
      </c>
      <c r="L14" s="195">
        <v>30.58</v>
      </c>
      <c r="M14" s="195">
        <v>27.41</v>
      </c>
      <c r="N14" s="195">
        <v>9.5399999999999991</v>
      </c>
      <c r="O14" s="195">
        <v>11.5</v>
      </c>
      <c r="P14" s="195">
        <v>10.59</v>
      </c>
      <c r="Q14" s="195">
        <v>4.1900000000000004</v>
      </c>
      <c r="R14" s="195">
        <v>2.29</v>
      </c>
      <c r="S14" s="195">
        <v>3.25</v>
      </c>
      <c r="T14" s="301"/>
      <c r="U14" s="191"/>
    </row>
    <row r="15" spans="1:21" ht="12.75" customHeight="1" x14ac:dyDescent="0.25">
      <c r="A15" s="3">
        <v>2021</v>
      </c>
      <c r="B15" s="195">
        <v>18.309999999999999</v>
      </c>
      <c r="C15" s="195">
        <v>12.88</v>
      </c>
      <c r="D15" s="195">
        <v>15.86</v>
      </c>
      <c r="E15" s="195">
        <v>13.92</v>
      </c>
      <c r="F15" s="195">
        <v>12.89</v>
      </c>
      <c r="G15" s="195">
        <v>13.51</v>
      </c>
      <c r="H15" s="195">
        <v>26.45</v>
      </c>
      <c r="I15" s="195">
        <v>27.9</v>
      </c>
      <c r="J15" s="195">
        <v>26.96</v>
      </c>
      <c r="K15" s="195">
        <v>29.26</v>
      </c>
      <c r="L15" s="195">
        <v>34.93</v>
      </c>
      <c r="M15" s="195">
        <v>31.88</v>
      </c>
      <c r="N15" s="195">
        <v>9.42</v>
      </c>
      <c r="O15" s="195">
        <v>9.39</v>
      </c>
      <c r="P15" s="195">
        <v>9.43</v>
      </c>
      <c r="Q15" s="195">
        <v>2.64</v>
      </c>
      <c r="R15" s="195">
        <v>2.0099999999999998</v>
      </c>
      <c r="S15" s="195">
        <v>2.36</v>
      </c>
      <c r="T15" s="301"/>
      <c r="U15" s="191"/>
    </row>
    <row r="16" spans="1:21" ht="12.75" customHeight="1" x14ac:dyDescent="0.25">
      <c r="A16" s="3">
        <v>2022</v>
      </c>
      <c r="B16" s="195">
        <v>19.989999999999998</v>
      </c>
      <c r="C16" s="195">
        <v>13.78</v>
      </c>
      <c r="D16" s="195">
        <v>17.010000000000002</v>
      </c>
      <c r="E16" s="195">
        <v>14.82</v>
      </c>
      <c r="F16" s="195">
        <v>13.16</v>
      </c>
      <c r="G16" s="195">
        <v>14.05</v>
      </c>
      <c r="H16" s="195">
        <v>27.22</v>
      </c>
      <c r="I16" s="195">
        <v>31.53</v>
      </c>
      <c r="J16" s="195">
        <v>29.22</v>
      </c>
      <c r="K16" s="195">
        <v>26.31</v>
      </c>
      <c r="L16" s="195">
        <v>30.18</v>
      </c>
      <c r="M16" s="195">
        <v>28.09</v>
      </c>
      <c r="N16" s="195">
        <v>9.64</v>
      </c>
      <c r="O16" s="195">
        <v>10.01</v>
      </c>
      <c r="P16" s="195">
        <v>9.8000000000000007</v>
      </c>
      <c r="Q16" s="195">
        <v>2.02</v>
      </c>
      <c r="R16" s="195">
        <v>1.33</v>
      </c>
      <c r="S16" s="195">
        <v>1.84</v>
      </c>
      <c r="T16" s="301"/>
      <c r="U16" s="191"/>
    </row>
    <row r="17" spans="1:19" ht="6" customHeight="1" x14ac:dyDescent="0.25">
      <c r="A17" s="54" t="s">
        <v>31</v>
      </c>
      <c r="B17" s="51"/>
      <c r="C17" s="51"/>
      <c r="D17" s="122"/>
      <c r="E17" s="51"/>
      <c r="F17" s="51"/>
      <c r="G17" s="122"/>
      <c r="H17" s="51"/>
      <c r="I17" s="51"/>
      <c r="J17" s="122"/>
      <c r="K17" s="51"/>
      <c r="L17" s="51"/>
      <c r="M17" s="122"/>
      <c r="N17" s="51"/>
      <c r="O17" s="51"/>
      <c r="P17" s="122"/>
      <c r="Q17" s="150"/>
      <c r="R17" s="150"/>
      <c r="S17" s="90"/>
    </row>
    <row r="18" spans="1:19" ht="15" customHeight="1" x14ac:dyDescent="0.25">
      <c r="A18" s="652" t="s">
        <v>188</v>
      </c>
      <c r="B18" s="652"/>
      <c r="C18" s="652"/>
      <c r="D18" s="652"/>
      <c r="E18" s="652"/>
      <c r="F18" s="652"/>
      <c r="G18" s="652"/>
      <c r="H18" s="652"/>
      <c r="I18" s="652"/>
      <c r="J18" s="652"/>
      <c r="K18" s="652"/>
      <c r="L18" s="652"/>
      <c r="M18" s="652"/>
      <c r="N18" s="652"/>
      <c r="O18" s="652"/>
      <c r="P18" s="652"/>
      <c r="Q18" s="652"/>
      <c r="R18" s="652"/>
      <c r="S18" s="652"/>
    </row>
    <row r="19" spans="1:19" ht="30" customHeight="1" x14ac:dyDescent="0.25">
      <c r="A19" s="653" t="s">
        <v>360</v>
      </c>
      <c r="B19" s="653"/>
      <c r="C19" s="653"/>
      <c r="D19" s="653"/>
      <c r="E19" s="653"/>
      <c r="F19" s="653"/>
      <c r="G19" s="653"/>
      <c r="H19" s="653"/>
      <c r="I19" s="653"/>
      <c r="J19" s="653"/>
      <c r="K19" s="653"/>
      <c r="L19" s="653"/>
      <c r="M19" s="653"/>
      <c r="N19" s="653"/>
      <c r="O19" s="653"/>
      <c r="P19" s="653"/>
      <c r="Q19" s="653"/>
      <c r="R19" s="653"/>
      <c r="S19" s="653"/>
    </row>
    <row r="20" spans="1:19" ht="30" customHeight="1" x14ac:dyDescent="0.25">
      <c r="A20" s="695" t="s">
        <v>361</v>
      </c>
      <c r="B20" s="695"/>
      <c r="C20" s="695"/>
      <c r="D20" s="695"/>
      <c r="E20" s="695"/>
      <c r="F20" s="695"/>
      <c r="G20" s="695"/>
      <c r="H20" s="695"/>
      <c r="I20" s="695"/>
      <c r="J20" s="695"/>
      <c r="K20" s="695"/>
      <c r="L20" s="695"/>
      <c r="M20" s="695"/>
      <c r="N20" s="695"/>
      <c r="O20" s="695"/>
      <c r="P20" s="695"/>
      <c r="Q20" s="695"/>
      <c r="R20" s="695"/>
      <c r="S20" s="695"/>
    </row>
    <row r="21" spans="1:19" ht="6" customHeight="1" x14ac:dyDescent="0.25">
      <c r="A21" s="91"/>
      <c r="B21" s="91"/>
      <c r="C21" s="91"/>
      <c r="D21" s="91"/>
      <c r="E21" s="91"/>
      <c r="F21" s="91"/>
      <c r="G21" s="91"/>
      <c r="H21" s="91"/>
      <c r="I21" s="91"/>
      <c r="J21" s="91"/>
      <c r="K21" s="91"/>
      <c r="L21" s="91"/>
      <c r="M21" s="91"/>
      <c r="N21" s="91"/>
      <c r="O21" s="91"/>
      <c r="P21" s="91"/>
      <c r="Q21" s="91"/>
      <c r="R21" s="91"/>
      <c r="S21" s="91"/>
    </row>
    <row r="22" spans="1:19" ht="15" customHeight="1" x14ac:dyDescent="0.25">
      <c r="A22" s="652" t="s">
        <v>458</v>
      </c>
      <c r="B22" s="652"/>
      <c r="C22" s="652"/>
      <c r="D22" s="652"/>
      <c r="E22" s="652"/>
      <c r="F22" s="652"/>
      <c r="G22" s="652"/>
      <c r="H22" s="652"/>
      <c r="I22" s="652"/>
      <c r="J22" s="652"/>
      <c r="K22" s="652"/>
      <c r="L22" s="652"/>
      <c r="M22" s="652"/>
      <c r="N22" s="652"/>
      <c r="O22" s="652"/>
      <c r="P22" s="652"/>
      <c r="Q22" s="652"/>
      <c r="R22" s="652"/>
      <c r="S22" s="652"/>
    </row>
    <row r="23" spans="1:19" x14ac:dyDescent="0.25">
      <c r="E23" s="301"/>
      <c r="H23" s="301"/>
      <c r="K23" s="301"/>
      <c r="N23" s="301"/>
      <c r="Q23" s="301"/>
    </row>
    <row r="26" spans="1:19" x14ac:dyDescent="0.25">
      <c r="B26" s="302"/>
      <c r="C26" s="303"/>
      <c r="D26" s="303"/>
      <c r="E26" s="303"/>
      <c r="F26" s="303"/>
      <c r="G26" s="303"/>
      <c r="H26" s="303"/>
      <c r="I26" s="303"/>
      <c r="J26" s="303"/>
      <c r="K26" s="303"/>
    </row>
    <row r="27" spans="1:19" x14ac:dyDescent="0.25">
      <c r="B27" s="302"/>
      <c r="C27" s="303"/>
      <c r="D27" s="303"/>
      <c r="E27" s="303"/>
      <c r="F27" s="303"/>
      <c r="G27" s="303"/>
      <c r="H27" s="303"/>
      <c r="I27" s="303"/>
      <c r="J27" s="303"/>
      <c r="K27" s="303"/>
    </row>
  </sheetData>
  <mergeCells count="12">
    <mergeCell ref="Q3:S3"/>
    <mergeCell ref="A18:S18"/>
    <mergeCell ref="A22:S22"/>
    <mergeCell ref="N1:S1"/>
    <mergeCell ref="A2:S2"/>
    <mergeCell ref="B3:D3"/>
    <mergeCell ref="E3:G3"/>
    <mergeCell ref="H3:J3"/>
    <mergeCell ref="K3:M3"/>
    <mergeCell ref="N3:P3"/>
    <mergeCell ref="A19:S19"/>
    <mergeCell ref="A20:S20"/>
  </mergeCells>
  <hyperlinks>
    <hyperlink ref="N1:Q1" location="Tabellförteckning!A1" display="Tabellförteckning!A1" xr:uid="{00000000-0004-0000-72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pageSetUpPr fitToPage="1"/>
  </sheetPr>
  <dimension ref="A1:Y63"/>
  <sheetViews>
    <sheetView zoomScaleNormal="100" workbookViewId="0">
      <pane ySplit="4" topLeftCell="A21" activePane="bottomLeft" state="frozen"/>
      <selection activeCell="A18" sqref="A18"/>
      <selection pane="bottomLeft" activeCell="A18" sqref="A18"/>
    </sheetView>
  </sheetViews>
  <sheetFormatPr defaultColWidth="9.1796875" defaultRowHeight="12.5" x14ac:dyDescent="0.25"/>
  <cols>
    <col min="1" max="25" width="6.54296875" style="58" customWidth="1"/>
    <col min="26" max="16384" width="9.1796875" style="58"/>
  </cols>
  <sheetData>
    <row r="1" spans="1:25" ht="30" customHeight="1" x14ac:dyDescent="0.3">
      <c r="A1" s="28"/>
      <c r="B1" s="1"/>
      <c r="C1" s="1"/>
      <c r="D1" s="1"/>
      <c r="E1" s="1"/>
      <c r="F1" s="1"/>
      <c r="G1" s="1"/>
      <c r="O1" s="658" t="s">
        <v>218</v>
      </c>
      <c r="P1" s="658"/>
      <c r="Q1" s="658"/>
      <c r="R1" s="658"/>
      <c r="S1" s="249"/>
      <c r="W1" s="663" t="s">
        <v>150</v>
      </c>
      <c r="X1" s="673"/>
      <c r="Y1" s="673"/>
    </row>
    <row r="2" spans="1:25" s="40" customFormat="1" ht="30" customHeight="1" x14ac:dyDescent="0.3">
      <c r="A2" s="671" t="s">
        <v>367</v>
      </c>
      <c r="B2" s="671"/>
      <c r="C2" s="671"/>
      <c r="D2" s="671"/>
      <c r="E2" s="671"/>
      <c r="F2" s="671"/>
      <c r="G2" s="671"/>
      <c r="H2" s="671"/>
      <c r="I2" s="671"/>
      <c r="J2" s="671"/>
      <c r="K2" s="671"/>
      <c r="L2" s="671"/>
      <c r="M2" s="671"/>
      <c r="N2" s="671"/>
      <c r="O2" s="671"/>
      <c r="P2" s="671"/>
      <c r="Q2" s="671"/>
      <c r="R2" s="671"/>
      <c r="S2" s="671"/>
      <c r="T2" s="671"/>
      <c r="U2" s="671"/>
      <c r="V2" s="671"/>
      <c r="W2" s="671"/>
      <c r="X2" s="671"/>
      <c r="Y2" s="671"/>
    </row>
    <row r="3" spans="1:25" ht="30" customHeight="1" x14ac:dyDescent="0.3">
      <c r="A3" s="11"/>
      <c r="B3" s="666" t="s">
        <v>121</v>
      </c>
      <c r="C3" s="666"/>
      <c r="D3" s="666"/>
      <c r="E3" s="666" t="s">
        <v>125</v>
      </c>
      <c r="F3" s="666"/>
      <c r="G3" s="666"/>
      <c r="H3" s="666" t="s">
        <v>128</v>
      </c>
      <c r="I3" s="666"/>
      <c r="J3" s="666"/>
      <c r="K3" s="666" t="s">
        <v>126</v>
      </c>
      <c r="L3" s="666"/>
      <c r="M3" s="666"/>
      <c r="N3" s="666" t="s">
        <v>127</v>
      </c>
      <c r="O3" s="666"/>
      <c r="P3" s="666"/>
      <c r="Q3" s="666" t="s">
        <v>11</v>
      </c>
      <c r="R3" s="666"/>
      <c r="S3" s="666"/>
      <c r="T3" s="666" t="s">
        <v>124</v>
      </c>
      <c r="U3" s="666"/>
      <c r="V3" s="666"/>
      <c r="W3" s="672" t="s">
        <v>27</v>
      </c>
      <c r="X3" s="672"/>
      <c r="Y3" s="672"/>
    </row>
    <row r="4" spans="1:25" x14ac:dyDescent="0.25">
      <c r="A4" s="42"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c r="T4" s="14" t="s">
        <v>20</v>
      </c>
      <c r="U4" s="14" t="s">
        <v>21</v>
      </c>
      <c r="V4" s="14" t="s">
        <v>236</v>
      </c>
      <c r="W4" s="14" t="s">
        <v>20</v>
      </c>
      <c r="X4" s="14" t="s">
        <v>21</v>
      </c>
      <c r="Y4" s="14" t="s">
        <v>236</v>
      </c>
    </row>
    <row r="5" spans="1:25" ht="6" customHeight="1" x14ac:dyDescent="0.25">
      <c r="A5" s="140"/>
      <c r="B5" s="61"/>
      <c r="C5" s="61"/>
      <c r="D5" s="61"/>
      <c r="E5" s="61"/>
      <c r="F5" s="61"/>
      <c r="G5" s="61"/>
      <c r="H5" s="61"/>
      <c r="I5" s="61"/>
      <c r="J5" s="61"/>
      <c r="K5" s="61"/>
      <c r="L5" s="61"/>
      <c r="M5" s="61"/>
      <c r="N5" s="61"/>
      <c r="O5" s="61"/>
      <c r="P5" s="61"/>
      <c r="Q5" s="61"/>
      <c r="R5" s="61"/>
      <c r="S5" s="61"/>
      <c r="T5" s="61"/>
      <c r="U5" s="61"/>
      <c r="V5" s="61"/>
      <c r="W5" s="61"/>
      <c r="X5" s="61"/>
      <c r="Y5" s="14"/>
    </row>
    <row r="6" spans="1:25" ht="12.75" customHeight="1" x14ac:dyDescent="0.3">
      <c r="A6" s="3">
        <v>1972</v>
      </c>
      <c r="B6" s="280">
        <v>15</v>
      </c>
      <c r="C6" s="280">
        <v>16</v>
      </c>
      <c r="D6" s="277" t="s">
        <v>28</v>
      </c>
      <c r="E6" s="280">
        <v>8</v>
      </c>
      <c r="F6" s="280">
        <v>4</v>
      </c>
      <c r="G6" s="277" t="s">
        <v>28</v>
      </c>
      <c r="H6" s="280">
        <v>26</v>
      </c>
      <c r="I6" s="280">
        <v>18</v>
      </c>
      <c r="J6" s="277" t="s">
        <v>28</v>
      </c>
      <c r="K6" s="280">
        <v>15</v>
      </c>
      <c r="L6" s="280">
        <v>14</v>
      </c>
      <c r="M6" s="277" t="s">
        <v>28</v>
      </c>
      <c r="N6" s="280">
        <v>14</v>
      </c>
      <c r="O6" s="280">
        <v>18</v>
      </c>
      <c r="P6" s="277" t="s">
        <v>28</v>
      </c>
      <c r="Q6" s="280">
        <v>21</v>
      </c>
      <c r="R6" s="280">
        <v>30</v>
      </c>
      <c r="S6" s="277" t="s">
        <v>28</v>
      </c>
      <c r="T6" s="280">
        <v>34</v>
      </c>
      <c r="U6" s="280">
        <v>22</v>
      </c>
      <c r="V6" s="277" t="s">
        <v>28</v>
      </c>
      <c r="W6" s="280">
        <v>1</v>
      </c>
      <c r="X6" s="280">
        <v>0</v>
      </c>
      <c r="Y6" s="277" t="s">
        <v>28</v>
      </c>
    </row>
    <row r="7" spans="1:25" ht="12.75" customHeight="1" x14ac:dyDescent="0.3">
      <c r="A7" s="3">
        <v>1973</v>
      </c>
      <c r="B7" s="280">
        <v>16</v>
      </c>
      <c r="C7" s="280">
        <v>14</v>
      </c>
      <c r="D7" s="277" t="s">
        <v>28</v>
      </c>
      <c r="E7" s="280">
        <v>6</v>
      </c>
      <c r="F7" s="280">
        <v>3</v>
      </c>
      <c r="G7" s="277" t="s">
        <v>28</v>
      </c>
      <c r="H7" s="280">
        <v>25</v>
      </c>
      <c r="I7" s="280">
        <v>19</v>
      </c>
      <c r="J7" s="277" t="s">
        <v>28</v>
      </c>
      <c r="K7" s="280">
        <v>18</v>
      </c>
      <c r="L7" s="280">
        <v>14</v>
      </c>
      <c r="M7" s="277" t="s">
        <v>28</v>
      </c>
      <c r="N7" s="280">
        <v>13</v>
      </c>
      <c r="O7" s="280">
        <v>18</v>
      </c>
      <c r="P7" s="277" t="s">
        <v>28</v>
      </c>
      <c r="Q7" s="280">
        <v>21</v>
      </c>
      <c r="R7" s="280">
        <v>31</v>
      </c>
      <c r="S7" s="277" t="s">
        <v>28</v>
      </c>
      <c r="T7" s="280">
        <v>31</v>
      </c>
      <c r="U7" s="280">
        <v>22</v>
      </c>
      <c r="V7" s="277" t="s">
        <v>28</v>
      </c>
      <c r="W7" s="280">
        <v>1</v>
      </c>
      <c r="X7" s="280">
        <v>1</v>
      </c>
      <c r="Y7" s="277" t="s">
        <v>28</v>
      </c>
    </row>
    <row r="8" spans="1:25" ht="12.75" customHeight="1" x14ac:dyDescent="0.3">
      <c r="A8" s="3">
        <v>1974</v>
      </c>
      <c r="B8" s="280">
        <v>15</v>
      </c>
      <c r="C8" s="280">
        <v>15</v>
      </c>
      <c r="D8" s="277" t="s">
        <v>28</v>
      </c>
      <c r="E8" s="280">
        <v>6</v>
      </c>
      <c r="F8" s="280">
        <v>2</v>
      </c>
      <c r="G8" s="277" t="s">
        <v>28</v>
      </c>
      <c r="H8" s="280">
        <v>26</v>
      </c>
      <c r="I8" s="280">
        <v>17</v>
      </c>
      <c r="J8" s="277" t="s">
        <v>28</v>
      </c>
      <c r="K8" s="280">
        <v>18</v>
      </c>
      <c r="L8" s="280">
        <v>13</v>
      </c>
      <c r="M8" s="277" t="s">
        <v>28</v>
      </c>
      <c r="N8" s="280">
        <v>14</v>
      </c>
      <c r="O8" s="280">
        <v>17</v>
      </c>
      <c r="P8" s="277" t="s">
        <v>28</v>
      </c>
      <c r="Q8" s="280">
        <v>21</v>
      </c>
      <c r="R8" s="280">
        <v>35</v>
      </c>
      <c r="S8" s="277" t="s">
        <v>28</v>
      </c>
      <c r="T8" s="280">
        <v>32</v>
      </c>
      <c r="U8" s="280">
        <v>19</v>
      </c>
      <c r="V8" s="277" t="s">
        <v>28</v>
      </c>
      <c r="W8" s="280">
        <v>1</v>
      </c>
      <c r="X8" s="280">
        <v>1</v>
      </c>
      <c r="Y8" s="277" t="s">
        <v>28</v>
      </c>
    </row>
    <row r="9" spans="1:25" ht="12.75" customHeight="1" x14ac:dyDescent="0.3">
      <c r="A9" s="3">
        <v>1975</v>
      </c>
      <c r="B9" s="280">
        <v>15</v>
      </c>
      <c r="C9" s="280">
        <v>14</v>
      </c>
      <c r="D9" s="277" t="s">
        <v>28</v>
      </c>
      <c r="E9" s="280">
        <v>5</v>
      </c>
      <c r="F9" s="280">
        <v>2</v>
      </c>
      <c r="G9" s="277" t="s">
        <v>28</v>
      </c>
      <c r="H9" s="280">
        <v>26</v>
      </c>
      <c r="I9" s="280">
        <v>20</v>
      </c>
      <c r="J9" s="277" t="s">
        <v>28</v>
      </c>
      <c r="K9" s="280">
        <v>17</v>
      </c>
      <c r="L9" s="280">
        <v>15</v>
      </c>
      <c r="M9" s="277" t="s">
        <v>28</v>
      </c>
      <c r="N9" s="280">
        <v>13</v>
      </c>
      <c r="O9" s="280">
        <v>17</v>
      </c>
      <c r="P9" s="277" t="s">
        <v>28</v>
      </c>
      <c r="Q9" s="280">
        <v>23</v>
      </c>
      <c r="R9" s="280">
        <v>31</v>
      </c>
      <c r="S9" s="277" t="s">
        <v>28</v>
      </c>
      <c r="T9" s="280">
        <v>31</v>
      </c>
      <c r="U9" s="280">
        <v>22</v>
      </c>
      <c r="V9" s="277" t="s">
        <v>28</v>
      </c>
      <c r="W9" s="280">
        <v>1</v>
      </c>
      <c r="X9" s="280">
        <v>1</v>
      </c>
      <c r="Y9" s="277" t="s">
        <v>28</v>
      </c>
    </row>
    <row r="10" spans="1:25" ht="12.75" customHeight="1" x14ac:dyDescent="0.3">
      <c r="A10" s="3">
        <v>1976</v>
      </c>
      <c r="B10" s="280">
        <v>13</v>
      </c>
      <c r="C10" s="280">
        <v>14</v>
      </c>
      <c r="D10" s="277" t="s">
        <v>28</v>
      </c>
      <c r="E10" s="280">
        <v>8</v>
      </c>
      <c r="F10" s="280">
        <v>4</v>
      </c>
      <c r="G10" s="277" t="s">
        <v>28</v>
      </c>
      <c r="H10" s="280">
        <v>30</v>
      </c>
      <c r="I10" s="280">
        <v>21</v>
      </c>
      <c r="J10" s="277" t="s">
        <v>28</v>
      </c>
      <c r="K10" s="280">
        <v>17</v>
      </c>
      <c r="L10" s="280">
        <v>14</v>
      </c>
      <c r="M10" s="277" t="s">
        <v>28</v>
      </c>
      <c r="N10" s="280">
        <v>10</v>
      </c>
      <c r="O10" s="280">
        <v>16</v>
      </c>
      <c r="P10" s="277" t="s">
        <v>28</v>
      </c>
      <c r="Q10" s="280">
        <v>21</v>
      </c>
      <c r="R10" s="280">
        <v>31</v>
      </c>
      <c r="S10" s="277" t="s">
        <v>28</v>
      </c>
      <c r="T10" s="280">
        <v>38</v>
      </c>
      <c r="U10" s="280">
        <v>25</v>
      </c>
      <c r="V10" s="277" t="s">
        <v>28</v>
      </c>
      <c r="W10" s="280">
        <v>1</v>
      </c>
      <c r="X10" s="280">
        <v>1</v>
      </c>
      <c r="Y10" s="277" t="s">
        <v>28</v>
      </c>
    </row>
    <row r="11" spans="1:25" ht="12.75" customHeight="1" x14ac:dyDescent="0.3">
      <c r="A11" s="3">
        <v>1977</v>
      </c>
      <c r="B11" s="280">
        <v>13</v>
      </c>
      <c r="C11" s="280">
        <v>12</v>
      </c>
      <c r="D11" s="277" t="s">
        <v>28</v>
      </c>
      <c r="E11" s="280">
        <v>9</v>
      </c>
      <c r="F11" s="280">
        <v>6</v>
      </c>
      <c r="G11" s="277" t="s">
        <v>28</v>
      </c>
      <c r="H11" s="280">
        <v>28</v>
      </c>
      <c r="I11" s="280">
        <v>23</v>
      </c>
      <c r="J11" s="277" t="s">
        <v>28</v>
      </c>
      <c r="K11" s="280">
        <v>16</v>
      </c>
      <c r="L11" s="280">
        <v>13</v>
      </c>
      <c r="M11" s="277" t="s">
        <v>28</v>
      </c>
      <c r="N11" s="280">
        <v>11</v>
      </c>
      <c r="O11" s="280">
        <v>14</v>
      </c>
      <c r="P11" s="277" t="s">
        <v>28</v>
      </c>
      <c r="Q11" s="280">
        <v>22</v>
      </c>
      <c r="R11" s="280">
        <v>31</v>
      </c>
      <c r="S11" s="277" t="s">
        <v>28</v>
      </c>
      <c r="T11" s="280">
        <v>37</v>
      </c>
      <c r="U11" s="280">
        <v>29</v>
      </c>
      <c r="V11" s="277" t="s">
        <v>28</v>
      </c>
      <c r="W11" s="280">
        <v>1</v>
      </c>
      <c r="X11" s="280">
        <v>1</v>
      </c>
      <c r="Y11" s="277" t="s">
        <v>28</v>
      </c>
    </row>
    <row r="12" spans="1:25" ht="12.75" customHeight="1" x14ac:dyDescent="0.3">
      <c r="A12" s="3">
        <v>1978</v>
      </c>
      <c r="B12" s="280">
        <v>13</v>
      </c>
      <c r="C12" s="280">
        <v>12</v>
      </c>
      <c r="D12" s="277" t="s">
        <v>28</v>
      </c>
      <c r="E12" s="280">
        <v>7</v>
      </c>
      <c r="F12" s="280">
        <v>4</v>
      </c>
      <c r="G12" s="277" t="s">
        <v>28</v>
      </c>
      <c r="H12" s="280">
        <v>29</v>
      </c>
      <c r="I12" s="280">
        <v>22</v>
      </c>
      <c r="J12" s="277" t="s">
        <v>28</v>
      </c>
      <c r="K12" s="280">
        <v>17</v>
      </c>
      <c r="L12" s="280">
        <v>16</v>
      </c>
      <c r="M12" s="277" t="s">
        <v>28</v>
      </c>
      <c r="N12" s="280">
        <v>13</v>
      </c>
      <c r="O12" s="280">
        <v>17</v>
      </c>
      <c r="P12" s="277" t="s">
        <v>28</v>
      </c>
      <c r="Q12" s="280">
        <v>21</v>
      </c>
      <c r="R12" s="280">
        <v>29</v>
      </c>
      <c r="S12" s="277" t="s">
        <v>28</v>
      </c>
      <c r="T12" s="280">
        <v>36</v>
      </c>
      <c r="U12" s="280">
        <v>26</v>
      </c>
      <c r="V12" s="277" t="s">
        <v>28</v>
      </c>
      <c r="W12" s="280">
        <v>1</v>
      </c>
      <c r="X12" s="280">
        <v>1</v>
      </c>
      <c r="Y12" s="277" t="s">
        <v>28</v>
      </c>
    </row>
    <row r="13" spans="1:25" ht="12.75" customHeight="1" x14ac:dyDescent="0.3">
      <c r="A13" s="3">
        <v>1979</v>
      </c>
      <c r="B13" s="280">
        <v>15</v>
      </c>
      <c r="C13" s="280">
        <v>12</v>
      </c>
      <c r="D13" s="277" t="s">
        <v>28</v>
      </c>
      <c r="E13" s="280">
        <v>6</v>
      </c>
      <c r="F13" s="280">
        <v>4</v>
      </c>
      <c r="G13" s="277" t="s">
        <v>28</v>
      </c>
      <c r="H13" s="280">
        <v>29</v>
      </c>
      <c r="I13" s="280">
        <v>26</v>
      </c>
      <c r="J13" s="277" t="s">
        <v>28</v>
      </c>
      <c r="K13" s="280">
        <v>19</v>
      </c>
      <c r="L13" s="280">
        <v>15</v>
      </c>
      <c r="M13" s="277" t="s">
        <v>28</v>
      </c>
      <c r="N13" s="280">
        <v>11</v>
      </c>
      <c r="O13" s="280">
        <v>14</v>
      </c>
      <c r="P13" s="277" t="s">
        <v>28</v>
      </c>
      <c r="Q13" s="280">
        <v>20</v>
      </c>
      <c r="R13" s="280">
        <v>29</v>
      </c>
      <c r="S13" s="277" t="s">
        <v>28</v>
      </c>
      <c r="T13" s="280">
        <v>35</v>
      </c>
      <c r="U13" s="280">
        <v>30</v>
      </c>
      <c r="V13" s="277" t="s">
        <v>28</v>
      </c>
      <c r="W13" s="280">
        <v>1</v>
      </c>
      <c r="X13" s="280">
        <v>0</v>
      </c>
      <c r="Y13" s="277" t="s">
        <v>28</v>
      </c>
    </row>
    <row r="14" spans="1:25" ht="12.75" customHeight="1" x14ac:dyDescent="0.3">
      <c r="A14" s="3">
        <v>1980</v>
      </c>
      <c r="B14" s="280">
        <v>15</v>
      </c>
      <c r="C14" s="280">
        <v>15</v>
      </c>
      <c r="D14" s="277" t="s">
        <v>28</v>
      </c>
      <c r="E14" s="280">
        <v>4</v>
      </c>
      <c r="F14" s="280">
        <v>3</v>
      </c>
      <c r="G14" s="277" t="s">
        <v>28</v>
      </c>
      <c r="H14" s="280">
        <v>22</v>
      </c>
      <c r="I14" s="280">
        <v>17</v>
      </c>
      <c r="J14" s="277" t="s">
        <v>28</v>
      </c>
      <c r="K14" s="280">
        <v>19</v>
      </c>
      <c r="L14" s="280">
        <v>15</v>
      </c>
      <c r="M14" s="277" t="s">
        <v>28</v>
      </c>
      <c r="N14" s="280">
        <v>11</v>
      </c>
      <c r="O14" s="280">
        <v>16</v>
      </c>
      <c r="P14" s="277" t="s">
        <v>28</v>
      </c>
      <c r="Q14" s="280">
        <v>20</v>
      </c>
      <c r="R14" s="280">
        <v>34</v>
      </c>
      <c r="S14" s="277" t="s">
        <v>28</v>
      </c>
      <c r="T14" s="280">
        <v>26</v>
      </c>
      <c r="U14" s="280">
        <v>20</v>
      </c>
      <c r="V14" s="277" t="s">
        <v>28</v>
      </c>
      <c r="W14" s="280">
        <v>1</v>
      </c>
      <c r="X14" s="280">
        <v>0</v>
      </c>
      <c r="Y14" s="277" t="s">
        <v>28</v>
      </c>
    </row>
    <row r="15" spans="1:25" ht="12.75" customHeight="1" x14ac:dyDescent="0.3">
      <c r="A15" s="3">
        <v>1981</v>
      </c>
      <c r="B15" s="280">
        <v>22</v>
      </c>
      <c r="C15" s="280">
        <v>21</v>
      </c>
      <c r="D15" s="277" t="s">
        <v>28</v>
      </c>
      <c r="E15" s="280">
        <v>3</v>
      </c>
      <c r="F15" s="280">
        <v>2</v>
      </c>
      <c r="G15" s="277" t="s">
        <v>28</v>
      </c>
      <c r="H15" s="280">
        <v>18</v>
      </c>
      <c r="I15" s="280">
        <v>14</v>
      </c>
      <c r="J15" s="277" t="s">
        <v>28</v>
      </c>
      <c r="K15" s="280">
        <v>19</v>
      </c>
      <c r="L15" s="280">
        <v>14</v>
      </c>
      <c r="M15" s="277" t="s">
        <v>28</v>
      </c>
      <c r="N15" s="280">
        <v>14</v>
      </c>
      <c r="O15" s="280">
        <v>14</v>
      </c>
      <c r="P15" s="277" t="s">
        <v>28</v>
      </c>
      <c r="Q15" s="280">
        <v>23</v>
      </c>
      <c r="R15" s="280">
        <v>34</v>
      </c>
      <c r="S15" s="277" t="s">
        <v>28</v>
      </c>
      <c r="T15" s="280">
        <v>21</v>
      </c>
      <c r="U15" s="280">
        <v>16</v>
      </c>
      <c r="V15" s="277" t="s">
        <v>28</v>
      </c>
      <c r="W15" s="280">
        <v>1</v>
      </c>
      <c r="X15" s="280">
        <v>0</v>
      </c>
      <c r="Y15" s="277" t="s">
        <v>28</v>
      </c>
    </row>
    <row r="16" spans="1:25" ht="12.75" customHeight="1" x14ac:dyDescent="0.3">
      <c r="A16" s="3">
        <v>1982</v>
      </c>
      <c r="B16" s="280">
        <v>25</v>
      </c>
      <c r="C16" s="280">
        <v>23</v>
      </c>
      <c r="D16" s="277" t="s">
        <v>28</v>
      </c>
      <c r="E16" s="280">
        <v>4</v>
      </c>
      <c r="F16" s="280">
        <v>2</v>
      </c>
      <c r="G16" s="277" t="s">
        <v>28</v>
      </c>
      <c r="H16" s="280">
        <v>19</v>
      </c>
      <c r="I16" s="280">
        <v>14</v>
      </c>
      <c r="J16" s="277" t="s">
        <v>28</v>
      </c>
      <c r="K16" s="280">
        <v>16</v>
      </c>
      <c r="L16" s="280">
        <v>14</v>
      </c>
      <c r="M16" s="277" t="s">
        <v>28</v>
      </c>
      <c r="N16" s="280">
        <v>13</v>
      </c>
      <c r="O16" s="280">
        <v>14</v>
      </c>
      <c r="P16" s="277" t="s">
        <v>28</v>
      </c>
      <c r="Q16" s="280">
        <v>23</v>
      </c>
      <c r="R16" s="280">
        <v>33</v>
      </c>
      <c r="S16" s="277" t="s">
        <v>28</v>
      </c>
      <c r="T16" s="280">
        <v>23</v>
      </c>
      <c r="U16" s="280">
        <v>16</v>
      </c>
      <c r="V16" s="277" t="s">
        <v>28</v>
      </c>
      <c r="W16" s="280">
        <v>1</v>
      </c>
      <c r="X16" s="280">
        <v>0</v>
      </c>
      <c r="Y16" s="277" t="s">
        <v>28</v>
      </c>
    </row>
    <row r="17" spans="1:25" ht="12.75" customHeight="1" x14ac:dyDescent="0.3">
      <c r="A17" s="3">
        <v>1983</v>
      </c>
      <c r="B17" s="277" t="s">
        <v>28</v>
      </c>
      <c r="C17" s="277" t="s">
        <v>28</v>
      </c>
      <c r="D17" s="277" t="s">
        <v>28</v>
      </c>
      <c r="E17" s="277" t="s">
        <v>28</v>
      </c>
      <c r="F17" s="277" t="s">
        <v>28</v>
      </c>
      <c r="G17" s="277" t="s">
        <v>28</v>
      </c>
      <c r="H17" s="280">
        <v>22</v>
      </c>
      <c r="I17" s="280">
        <v>18</v>
      </c>
      <c r="J17" s="277" t="s">
        <v>28</v>
      </c>
      <c r="K17" s="277" t="s">
        <v>28</v>
      </c>
      <c r="L17" s="277" t="s">
        <v>28</v>
      </c>
      <c r="M17" s="277" t="s">
        <v>28</v>
      </c>
      <c r="N17" s="277" t="s">
        <v>28</v>
      </c>
      <c r="O17" s="277" t="s">
        <v>28</v>
      </c>
      <c r="P17" s="277" t="s">
        <v>28</v>
      </c>
      <c r="Q17" s="277" t="s">
        <v>28</v>
      </c>
      <c r="R17" s="277" t="s">
        <v>28</v>
      </c>
      <c r="S17" s="277" t="s">
        <v>28</v>
      </c>
      <c r="T17" s="277" t="s">
        <v>28</v>
      </c>
      <c r="U17" s="277" t="s">
        <v>28</v>
      </c>
      <c r="V17" s="277" t="s">
        <v>28</v>
      </c>
      <c r="W17" s="277" t="s">
        <v>28</v>
      </c>
      <c r="X17" s="277" t="s">
        <v>28</v>
      </c>
      <c r="Y17" s="277" t="s">
        <v>28</v>
      </c>
    </row>
    <row r="18" spans="1:25" ht="12.75" customHeight="1" x14ac:dyDescent="0.3">
      <c r="A18" s="3">
        <v>1984</v>
      </c>
      <c r="B18" s="277" t="s">
        <v>29</v>
      </c>
      <c r="C18" s="277" t="s">
        <v>29</v>
      </c>
      <c r="D18" s="277" t="s">
        <v>29</v>
      </c>
      <c r="E18" s="277" t="s">
        <v>29</v>
      </c>
      <c r="F18" s="277" t="s">
        <v>29</v>
      </c>
      <c r="G18" s="277" t="s">
        <v>29</v>
      </c>
      <c r="H18" s="277" t="s">
        <v>29</v>
      </c>
      <c r="I18" s="277" t="s">
        <v>29</v>
      </c>
      <c r="J18" s="277" t="s">
        <v>29</v>
      </c>
      <c r="K18" s="277" t="s">
        <v>29</v>
      </c>
      <c r="L18" s="277" t="s">
        <v>29</v>
      </c>
      <c r="M18" s="277" t="s">
        <v>29</v>
      </c>
      <c r="N18" s="277" t="s">
        <v>29</v>
      </c>
      <c r="O18" s="277" t="s">
        <v>29</v>
      </c>
      <c r="P18" s="277" t="s">
        <v>29</v>
      </c>
      <c r="Q18" s="277" t="s">
        <v>29</v>
      </c>
      <c r="R18" s="277" t="s">
        <v>29</v>
      </c>
      <c r="S18" s="277" t="s">
        <v>29</v>
      </c>
      <c r="T18" s="277" t="s">
        <v>29</v>
      </c>
      <c r="U18" s="277" t="s">
        <v>29</v>
      </c>
      <c r="V18" s="277" t="s">
        <v>29</v>
      </c>
      <c r="W18" s="277" t="s">
        <v>29</v>
      </c>
      <c r="X18" s="277" t="s">
        <v>29</v>
      </c>
      <c r="Y18" s="277" t="s">
        <v>29</v>
      </c>
    </row>
    <row r="19" spans="1:25" ht="12.75" customHeight="1" x14ac:dyDescent="0.3">
      <c r="A19" s="3">
        <v>1985</v>
      </c>
      <c r="B19" s="277" t="s">
        <v>29</v>
      </c>
      <c r="C19" s="277" t="s">
        <v>29</v>
      </c>
      <c r="D19" s="277" t="s">
        <v>29</v>
      </c>
      <c r="E19" s="277" t="s">
        <v>29</v>
      </c>
      <c r="F19" s="277" t="s">
        <v>29</v>
      </c>
      <c r="G19" s="277" t="s">
        <v>29</v>
      </c>
      <c r="H19" s="277" t="s">
        <v>29</v>
      </c>
      <c r="I19" s="277" t="s">
        <v>29</v>
      </c>
      <c r="J19" s="277" t="s">
        <v>29</v>
      </c>
      <c r="K19" s="277" t="s">
        <v>29</v>
      </c>
      <c r="L19" s="277" t="s">
        <v>29</v>
      </c>
      <c r="M19" s="277" t="s">
        <v>29</v>
      </c>
      <c r="N19" s="277" t="s">
        <v>29</v>
      </c>
      <c r="O19" s="277" t="s">
        <v>29</v>
      </c>
      <c r="P19" s="277" t="s">
        <v>29</v>
      </c>
      <c r="Q19" s="277" t="s">
        <v>29</v>
      </c>
      <c r="R19" s="277" t="s">
        <v>29</v>
      </c>
      <c r="S19" s="277" t="s">
        <v>29</v>
      </c>
      <c r="T19" s="277" t="s">
        <v>29</v>
      </c>
      <c r="U19" s="277" t="s">
        <v>29</v>
      </c>
      <c r="V19" s="277" t="s">
        <v>29</v>
      </c>
      <c r="W19" s="277" t="s">
        <v>29</v>
      </c>
      <c r="X19" s="277" t="s">
        <v>29</v>
      </c>
      <c r="Y19" s="277" t="s">
        <v>29</v>
      </c>
    </row>
    <row r="20" spans="1:25" ht="12.75" customHeight="1" x14ac:dyDescent="0.3">
      <c r="A20" s="3">
        <v>1986</v>
      </c>
      <c r="B20" s="280">
        <v>22</v>
      </c>
      <c r="C20" s="280">
        <v>26</v>
      </c>
      <c r="D20" s="277" t="s">
        <v>28</v>
      </c>
      <c r="E20" s="280">
        <v>3</v>
      </c>
      <c r="F20" s="280">
        <v>1</v>
      </c>
      <c r="G20" s="277" t="s">
        <v>28</v>
      </c>
      <c r="H20" s="280">
        <v>20</v>
      </c>
      <c r="I20" s="280">
        <v>13</v>
      </c>
      <c r="J20" s="277" t="s">
        <v>28</v>
      </c>
      <c r="K20" s="280">
        <v>18</v>
      </c>
      <c r="L20" s="280">
        <v>13</v>
      </c>
      <c r="M20" s="277" t="s">
        <v>28</v>
      </c>
      <c r="N20" s="280">
        <v>14</v>
      </c>
      <c r="O20" s="280">
        <v>14</v>
      </c>
      <c r="P20" s="277" t="s">
        <v>28</v>
      </c>
      <c r="Q20" s="280">
        <v>23</v>
      </c>
      <c r="R20" s="280">
        <v>33</v>
      </c>
      <c r="S20" s="277" t="s">
        <v>28</v>
      </c>
      <c r="T20" s="280">
        <v>23</v>
      </c>
      <c r="U20" s="280">
        <v>14</v>
      </c>
      <c r="V20" s="277" t="s">
        <v>28</v>
      </c>
      <c r="W20" s="280">
        <v>1</v>
      </c>
      <c r="X20" s="280">
        <v>1</v>
      </c>
      <c r="Y20" s="277" t="s">
        <v>28</v>
      </c>
    </row>
    <row r="21" spans="1:25" ht="12.75" customHeight="1" x14ac:dyDescent="0.3">
      <c r="A21" s="3">
        <v>1987</v>
      </c>
      <c r="B21" s="280">
        <v>23</v>
      </c>
      <c r="C21" s="280">
        <v>24</v>
      </c>
      <c r="D21" s="277" t="s">
        <v>28</v>
      </c>
      <c r="E21" s="280">
        <v>3</v>
      </c>
      <c r="F21" s="280">
        <v>2</v>
      </c>
      <c r="G21" s="277" t="s">
        <v>28</v>
      </c>
      <c r="H21" s="280">
        <v>19</v>
      </c>
      <c r="I21" s="280">
        <v>13</v>
      </c>
      <c r="J21" s="277" t="s">
        <v>28</v>
      </c>
      <c r="K21" s="280">
        <v>17</v>
      </c>
      <c r="L21" s="280">
        <v>13</v>
      </c>
      <c r="M21" s="277" t="s">
        <v>28</v>
      </c>
      <c r="N21" s="280">
        <v>13</v>
      </c>
      <c r="O21" s="280">
        <v>13</v>
      </c>
      <c r="P21" s="277" t="s">
        <v>28</v>
      </c>
      <c r="Q21" s="280">
        <v>24</v>
      </c>
      <c r="R21" s="280">
        <v>35</v>
      </c>
      <c r="S21" s="277" t="s">
        <v>28</v>
      </c>
      <c r="T21" s="280">
        <v>22</v>
      </c>
      <c r="U21" s="280">
        <v>15</v>
      </c>
      <c r="V21" s="277" t="s">
        <v>28</v>
      </c>
      <c r="W21" s="280">
        <v>1</v>
      </c>
      <c r="X21" s="280">
        <v>1</v>
      </c>
      <c r="Y21" s="277" t="s">
        <v>28</v>
      </c>
    </row>
    <row r="22" spans="1:25" ht="12.75" customHeight="1" x14ac:dyDescent="0.3">
      <c r="A22" s="3">
        <v>1988</v>
      </c>
      <c r="B22" s="280">
        <v>26</v>
      </c>
      <c r="C22" s="280">
        <v>29</v>
      </c>
      <c r="D22" s="277" t="s">
        <v>28</v>
      </c>
      <c r="E22" s="280">
        <v>3</v>
      </c>
      <c r="F22" s="280">
        <v>2</v>
      </c>
      <c r="G22" s="277" t="s">
        <v>28</v>
      </c>
      <c r="H22" s="280">
        <v>20</v>
      </c>
      <c r="I22" s="280">
        <v>14</v>
      </c>
      <c r="J22" s="277" t="s">
        <v>28</v>
      </c>
      <c r="K22" s="280">
        <v>17</v>
      </c>
      <c r="L22" s="280">
        <v>14</v>
      </c>
      <c r="M22" s="277" t="s">
        <v>28</v>
      </c>
      <c r="N22" s="280">
        <v>12</v>
      </c>
      <c r="O22" s="280">
        <v>12</v>
      </c>
      <c r="P22" s="277" t="s">
        <v>28</v>
      </c>
      <c r="Q22" s="280">
        <v>22</v>
      </c>
      <c r="R22" s="280">
        <v>29</v>
      </c>
      <c r="S22" s="277" t="s">
        <v>28</v>
      </c>
      <c r="T22" s="280">
        <v>23</v>
      </c>
      <c r="U22" s="280">
        <v>16</v>
      </c>
      <c r="V22" s="277" t="s">
        <v>28</v>
      </c>
      <c r="W22" s="280">
        <v>1</v>
      </c>
      <c r="X22" s="280">
        <v>1</v>
      </c>
      <c r="Y22" s="277" t="s">
        <v>28</v>
      </c>
    </row>
    <row r="23" spans="1:25" ht="12.75" customHeight="1" x14ac:dyDescent="0.25">
      <c r="A23" s="3">
        <v>1989</v>
      </c>
      <c r="B23" s="280">
        <v>24.54</v>
      </c>
      <c r="C23" s="280">
        <v>28.73</v>
      </c>
      <c r="D23" s="27">
        <v>26.59</v>
      </c>
      <c r="E23" s="280">
        <v>3.39</v>
      </c>
      <c r="F23" s="280">
        <v>1.63</v>
      </c>
      <c r="G23" s="27">
        <v>2.5299999999999998</v>
      </c>
      <c r="H23" s="280">
        <v>22.16</v>
      </c>
      <c r="I23" s="280">
        <v>15.34</v>
      </c>
      <c r="J23" s="27">
        <v>18.829999999999998</v>
      </c>
      <c r="K23" s="280">
        <v>18.100000000000001</v>
      </c>
      <c r="L23" s="280">
        <v>14.11</v>
      </c>
      <c r="M23" s="27">
        <v>16.149999999999999</v>
      </c>
      <c r="N23" s="280">
        <v>12.38</v>
      </c>
      <c r="O23" s="280">
        <v>11.28</v>
      </c>
      <c r="P23" s="27">
        <v>11.84</v>
      </c>
      <c r="Q23" s="280">
        <v>19.100000000000001</v>
      </c>
      <c r="R23" s="280">
        <v>28.19</v>
      </c>
      <c r="S23" s="27">
        <v>23.54</v>
      </c>
      <c r="T23" s="280">
        <v>25.55</v>
      </c>
      <c r="U23" s="280">
        <v>16.98</v>
      </c>
      <c r="V23" s="27">
        <v>21.36</v>
      </c>
      <c r="W23" s="280">
        <v>0.34</v>
      </c>
      <c r="X23" s="280">
        <v>0.71</v>
      </c>
      <c r="Y23" s="27">
        <v>0.52</v>
      </c>
    </row>
    <row r="24" spans="1:25" ht="12.75" customHeight="1" x14ac:dyDescent="0.25">
      <c r="A24" s="3">
        <v>1990</v>
      </c>
      <c r="B24" s="280">
        <v>24.64</v>
      </c>
      <c r="C24" s="280">
        <v>24.81</v>
      </c>
      <c r="D24" s="27">
        <v>24.72</v>
      </c>
      <c r="E24" s="280">
        <v>3.21</v>
      </c>
      <c r="F24" s="280">
        <v>1.9</v>
      </c>
      <c r="G24" s="27">
        <v>2.57</v>
      </c>
      <c r="H24" s="280">
        <v>22.79</v>
      </c>
      <c r="I24" s="280">
        <v>17.37</v>
      </c>
      <c r="J24" s="27">
        <v>20.14</v>
      </c>
      <c r="K24" s="280">
        <v>17.100000000000001</v>
      </c>
      <c r="L24" s="280">
        <v>16.8</v>
      </c>
      <c r="M24" s="27">
        <v>16.96</v>
      </c>
      <c r="N24" s="280">
        <v>11.04</v>
      </c>
      <c r="O24" s="280">
        <v>13.01</v>
      </c>
      <c r="P24" s="27">
        <v>12</v>
      </c>
      <c r="Q24" s="280">
        <v>20.66</v>
      </c>
      <c r="R24" s="280">
        <v>25.71</v>
      </c>
      <c r="S24" s="27">
        <v>23.12</v>
      </c>
      <c r="T24" s="280">
        <v>26</v>
      </c>
      <c r="U24" s="280">
        <v>19.27</v>
      </c>
      <c r="V24" s="27">
        <v>22.71</v>
      </c>
      <c r="W24" s="280">
        <v>0.56999999999999995</v>
      </c>
      <c r="X24" s="280">
        <v>0.4</v>
      </c>
      <c r="Y24" s="27">
        <v>0.49</v>
      </c>
    </row>
    <row r="25" spans="1:25" ht="12.75" customHeight="1" x14ac:dyDescent="0.25">
      <c r="A25" s="3">
        <v>1991</v>
      </c>
      <c r="B25" s="280">
        <v>19.239999999999998</v>
      </c>
      <c r="C25" s="280">
        <v>21.41</v>
      </c>
      <c r="D25" s="27">
        <v>20.3</v>
      </c>
      <c r="E25" s="280">
        <v>2.8</v>
      </c>
      <c r="F25" s="280">
        <v>1.68</v>
      </c>
      <c r="G25" s="27">
        <v>2.25</v>
      </c>
      <c r="H25" s="280">
        <v>26.3</v>
      </c>
      <c r="I25" s="280">
        <v>17.77</v>
      </c>
      <c r="J25" s="27">
        <v>22.13</v>
      </c>
      <c r="K25" s="280">
        <v>17.75</v>
      </c>
      <c r="L25" s="280">
        <v>15.73</v>
      </c>
      <c r="M25" s="27">
        <v>16.760000000000002</v>
      </c>
      <c r="N25" s="280">
        <v>11.77</v>
      </c>
      <c r="O25" s="280">
        <v>13.78</v>
      </c>
      <c r="P25" s="27">
        <v>12.75</v>
      </c>
      <c r="Q25" s="280">
        <v>21.5</v>
      </c>
      <c r="R25" s="280">
        <v>29.08</v>
      </c>
      <c r="S25" s="27">
        <v>25.2</v>
      </c>
      <c r="T25" s="280">
        <v>29.1</v>
      </c>
      <c r="U25" s="280">
        <v>19.45</v>
      </c>
      <c r="V25" s="27">
        <v>24.38</v>
      </c>
      <c r="W25" s="280">
        <v>0.64</v>
      </c>
      <c r="X25" s="280">
        <v>0.55000000000000004</v>
      </c>
      <c r="Y25" s="27">
        <v>0.6</v>
      </c>
    </row>
    <row r="26" spans="1:25" ht="12.75" customHeight="1" x14ac:dyDescent="0.25">
      <c r="A26" s="3">
        <v>1992</v>
      </c>
      <c r="B26" s="280">
        <v>17.420000000000002</v>
      </c>
      <c r="C26" s="280">
        <v>19.420000000000002</v>
      </c>
      <c r="D26" s="27">
        <v>18.39</v>
      </c>
      <c r="E26" s="280">
        <v>4.37</v>
      </c>
      <c r="F26" s="280">
        <v>1.54</v>
      </c>
      <c r="G26" s="27">
        <v>2.99</v>
      </c>
      <c r="H26" s="280">
        <v>24.66</v>
      </c>
      <c r="I26" s="280">
        <v>17.93</v>
      </c>
      <c r="J26" s="27">
        <v>21.38</v>
      </c>
      <c r="K26" s="280">
        <v>18.82</v>
      </c>
      <c r="L26" s="280">
        <v>16.559999999999999</v>
      </c>
      <c r="M26" s="27">
        <v>17.72</v>
      </c>
      <c r="N26" s="280">
        <v>12.67</v>
      </c>
      <c r="O26" s="280">
        <v>13.26</v>
      </c>
      <c r="P26" s="27">
        <v>12.96</v>
      </c>
      <c r="Q26" s="280">
        <v>21.26</v>
      </c>
      <c r="R26" s="280">
        <v>30.72</v>
      </c>
      <c r="S26" s="27">
        <v>25.87</v>
      </c>
      <c r="T26" s="280">
        <v>29.02</v>
      </c>
      <c r="U26" s="280">
        <v>19.47</v>
      </c>
      <c r="V26" s="27">
        <v>24.37</v>
      </c>
      <c r="W26" s="280">
        <v>0.8</v>
      </c>
      <c r="X26" s="280">
        <v>0.56999999999999995</v>
      </c>
      <c r="Y26" s="27">
        <v>0.69</v>
      </c>
    </row>
    <row r="27" spans="1:25" ht="12.75" customHeight="1" x14ac:dyDescent="0.25">
      <c r="A27" s="3">
        <v>1993</v>
      </c>
      <c r="B27" s="280">
        <v>16.89</v>
      </c>
      <c r="C27" s="280">
        <v>19.920000000000002</v>
      </c>
      <c r="D27" s="27">
        <v>18.36</v>
      </c>
      <c r="E27" s="280">
        <v>4.25</v>
      </c>
      <c r="F27" s="280">
        <v>1.82</v>
      </c>
      <c r="G27" s="27">
        <v>3.07</v>
      </c>
      <c r="H27" s="280">
        <v>24.7</v>
      </c>
      <c r="I27" s="280">
        <v>19.989999999999998</v>
      </c>
      <c r="J27" s="27">
        <v>22.41</v>
      </c>
      <c r="K27" s="280">
        <v>19.420000000000002</v>
      </c>
      <c r="L27" s="280">
        <v>15.4</v>
      </c>
      <c r="M27" s="27">
        <v>17.47</v>
      </c>
      <c r="N27" s="280">
        <v>12.16</v>
      </c>
      <c r="O27" s="280">
        <v>13.03</v>
      </c>
      <c r="P27" s="27">
        <v>12.58</v>
      </c>
      <c r="Q27" s="280">
        <v>21.02</v>
      </c>
      <c r="R27" s="280">
        <v>28.38</v>
      </c>
      <c r="S27" s="27">
        <v>24.6</v>
      </c>
      <c r="T27" s="280">
        <v>28.95</v>
      </c>
      <c r="U27" s="280">
        <v>21.8</v>
      </c>
      <c r="V27" s="27">
        <v>25.48</v>
      </c>
      <c r="W27" s="280">
        <v>1.56</v>
      </c>
      <c r="X27" s="280">
        <v>1.46</v>
      </c>
      <c r="Y27" s="27">
        <v>1.51</v>
      </c>
    </row>
    <row r="28" spans="1:25" ht="12.75" customHeight="1" x14ac:dyDescent="0.25">
      <c r="A28" s="3">
        <v>1994</v>
      </c>
      <c r="B28" s="280">
        <v>17.59</v>
      </c>
      <c r="C28" s="280">
        <v>19.329999999999998</v>
      </c>
      <c r="D28" s="27">
        <v>18.440000000000001</v>
      </c>
      <c r="E28" s="280">
        <v>4.47</v>
      </c>
      <c r="F28" s="280">
        <v>2.44</v>
      </c>
      <c r="G28" s="27">
        <v>3.48</v>
      </c>
      <c r="H28" s="280">
        <v>25.97</v>
      </c>
      <c r="I28" s="280">
        <v>20.51</v>
      </c>
      <c r="J28" s="27">
        <v>23.3</v>
      </c>
      <c r="K28" s="280">
        <v>17.59</v>
      </c>
      <c r="L28" s="280">
        <v>15.69</v>
      </c>
      <c r="M28" s="27">
        <v>16.66</v>
      </c>
      <c r="N28" s="280">
        <v>12.07</v>
      </c>
      <c r="O28" s="280">
        <v>13.39</v>
      </c>
      <c r="P28" s="27">
        <v>12.72</v>
      </c>
      <c r="Q28" s="280">
        <v>20.29</v>
      </c>
      <c r="R28" s="280">
        <v>27.05</v>
      </c>
      <c r="S28" s="27">
        <v>23.59</v>
      </c>
      <c r="T28" s="280">
        <v>30.44</v>
      </c>
      <c r="U28" s="280">
        <v>22.94</v>
      </c>
      <c r="V28" s="27">
        <v>26.78</v>
      </c>
      <c r="W28" s="280">
        <v>2.02</v>
      </c>
      <c r="X28" s="280">
        <v>1.6</v>
      </c>
      <c r="Y28" s="27">
        <v>1.82</v>
      </c>
    </row>
    <row r="29" spans="1:25" ht="12.75" customHeight="1" x14ac:dyDescent="0.25">
      <c r="A29" s="3">
        <v>1995</v>
      </c>
      <c r="B29" s="280">
        <v>21.39</v>
      </c>
      <c r="C29" s="280">
        <v>19.3</v>
      </c>
      <c r="D29" s="27">
        <v>20.37</v>
      </c>
      <c r="E29" s="280">
        <v>4.3899999999999997</v>
      </c>
      <c r="F29" s="280">
        <v>2.59</v>
      </c>
      <c r="G29" s="27">
        <v>3.51</v>
      </c>
      <c r="H29" s="280">
        <v>23.97</v>
      </c>
      <c r="I29" s="280">
        <v>21.58</v>
      </c>
      <c r="J29" s="27">
        <v>22.8</v>
      </c>
      <c r="K29" s="280">
        <v>18.41</v>
      </c>
      <c r="L29" s="280">
        <v>16.52</v>
      </c>
      <c r="M29" s="27">
        <v>17.489999999999998</v>
      </c>
      <c r="N29" s="280">
        <v>12.49</v>
      </c>
      <c r="O29" s="280">
        <v>13.5</v>
      </c>
      <c r="P29" s="27">
        <v>12.98</v>
      </c>
      <c r="Q29" s="280">
        <v>17.62</v>
      </c>
      <c r="R29" s="280">
        <v>24.91</v>
      </c>
      <c r="S29" s="27">
        <v>21.18</v>
      </c>
      <c r="T29" s="280">
        <v>28.35</v>
      </c>
      <c r="U29" s="280">
        <v>24.17</v>
      </c>
      <c r="V29" s="27">
        <v>26.31</v>
      </c>
      <c r="W29" s="280">
        <v>1.74</v>
      </c>
      <c r="X29" s="280">
        <v>1.59</v>
      </c>
      <c r="Y29" s="27">
        <v>1.67</v>
      </c>
    </row>
    <row r="30" spans="1:25" ht="12.75" customHeight="1" x14ac:dyDescent="0.25">
      <c r="A30" s="3">
        <v>1996</v>
      </c>
      <c r="B30" s="280">
        <v>20.309999999999999</v>
      </c>
      <c r="C30" s="280">
        <v>18.940000000000001</v>
      </c>
      <c r="D30" s="27">
        <v>19.64</v>
      </c>
      <c r="E30" s="280">
        <v>4.55</v>
      </c>
      <c r="F30" s="280">
        <v>2.3199999999999998</v>
      </c>
      <c r="G30" s="27">
        <v>3.46</v>
      </c>
      <c r="H30" s="280">
        <v>25.41</v>
      </c>
      <c r="I30" s="280">
        <v>18.29</v>
      </c>
      <c r="J30" s="27">
        <v>21.94</v>
      </c>
      <c r="K30" s="280">
        <v>17.84</v>
      </c>
      <c r="L30" s="280">
        <v>17.72</v>
      </c>
      <c r="M30" s="27">
        <v>17.78</v>
      </c>
      <c r="N30" s="280">
        <v>11.38</v>
      </c>
      <c r="O30" s="280">
        <v>14.66</v>
      </c>
      <c r="P30" s="27">
        <v>12.98</v>
      </c>
      <c r="Q30" s="280">
        <v>18.23</v>
      </c>
      <c r="R30" s="280">
        <v>25.79</v>
      </c>
      <c r="S30" s="27">
        <v>21.92</v>
      </c>
      <c r="T30" s="280">
        <v>29.95</v>
      </c>
      <c r="U30" s="280">
        <v>20.61</v>
      </c>
      <c r="V30" s="27">
        <v>25.4</v>
      </c>
      <c r="W30" s="280">
        <v>2.29</v>
      </c>
      <c r="X30" s="280">
        <v>2.2799999999999998</v>
      </c>
      <c r="Y30" s="27">
        <v>2.2799999999999998</v>
      </c>
    </row>
    <row r="31" spans="1:25" ht="12.75" customHeight="1" x14ac:dyDescent="0.25">
      <c r="A31" s="3">
        <v>1997</v>
      </c>
      <c r="B31" s="280">
        <v>19.77</v>
      </c>
      <c r="C31" s="280">
        <v>18.149999999999999</v>
      </c>
      <c r="D31" s="27">
        <v>18.98</v>
      </c>
      <c r="E31" s="280">
        <v>4.49</v>
      </c>
      <c r="F31" s="280">
        <v>2.56</v>
      </c>
      <c r="G31" s="27">
        <v>3.55</v>
      </c>
      <c r="H31" s="280">
        <v>24.73</v>
      </c>
      <c r="I31" s="280">
        <v>19.84</v>
      </c>
      <c r="J31" s="27">
        <v>22.34</v>
      </c>
      <c r="K31" s="280">
        <v>18.420000000000002</v>
      </c>
      <c r="L31" s="280">
        <v>17.72</v>
      </c>
      <c r="M31" s="27">
        <v>18.079999999999998</v>
      </c>
      <c r="N31" s="280">
        <v>11.05</v>
      </c>
      <c r="O31" s="280">
        <v>12.8</v>
      </c>
      <c r="P31" s="27">
        <v>11.9</v>
      </c>
      <c r="Q31" s="280">
        <v>20.62</v>
      </c>
      <c r="R31" s="280">
        <v>28.14</v>
      </c>
      <c r="S31" s="27">
        <v>24.3</v>
      </c>
      <c r="T31" s="280">
        <v>29.22</v>
      </c>
      <c r="U31" s="280">
        <v>22.4</v>
      </c>
      <c r="V31" s="27">
        <v>25.89</v>
      </c>
      <c r="W31" s="280">
        <v>0.91</v>
      </c>
      <c r="X31" s="280">
        <v>0.79</v>
      </c>
      <c r="Y31" s="27">
        <v>0.85</v>
      </c>
    </row>
    <row r="32" spans="1:25" ht="12.75" customHeight="1" x14ac:dyDescent="0.25">
      <c r="A32" s="3">
        <v>1998</v>
      </c>
      <c r="B32" s="280">
        <v>23.96</v>
      </c>
      <c r="C32" s="280">
        <v>20.54</v>
      </c>
      <c r="D32" s="27">
        <v>22.3</v>
      </c>
      <c r="E32" s="280">
        <v>3.74</v>
      </c>
      <c r="F32" s="280">
        <v>2.78</v>
      </c>
      <c r="G32" s="27">
        <v>3.27</v>
      </c>
      <c r="H32" s="280">
        <v>25.97</v>
      </c>
      <c r="I32" s="280">
        <v>18.64</v>
      </c>
      <c r="J32" s="27">
        <v>22.41</v>
      </c>
      <c r="K32" s="280">
        <v>18.489999999999998</v>
      </c>
      <c r="L32" s="280">
        <v>16.77</v>
      </c>
      <c r="M32" s="27">
        <v>17.649999999999999</v>
      </c>
      <c r="N32" s="280">
        <v>11.07</v>
      </c>
      <c r="O32" s="280">
        <v>14.44</v>
      </c>
      <c r="P32" s="27">
        <v>12.71</v>
      </c>
      <c r="Q32" s="280">
        <v>15.53</v>
      </c>
      <c r="R32" s="280">
        <v>26.32</v>
      </c>
      <c r="S32" s="27">
        <v>20.77</v>
      </c>
      <c r="T32" s="280">
        <v>29.71</v>
      </c>
      <c r="U32" s="280">
        <v>21.41</v>
      </c>
      <c r="V32" s="27">
        <v>25.69</v>
      </c>
      <c r="W32" s="280">
        <v>1.24</v>
      </c>
      <c r="X32" s="280">
        <v>0.52</v>
      </c>
      <c r="Y32" s="27">
        <v>0.89</v>
      </c>
    </row>
    <row r="33" spans="1:25" ht="12.75" customHeight="1" x14ac:dyDescent="0.25">
      <c r="A33" s="3">
        <v>1999</v>
      </c>
      <c r="B33" s="280">
        <v>26.43</v>
      </c>
      <c r="C33" s="280">
        <v>22.43</v>
      </c>
      <c r="D33" s="27">
        <v>24.49</v>
      </c>
      <c r="E33" s="280">
        <v>4.66</v>
      </c>
      <c r="F33" s="280">
        <v>2.4700000000000002</v>
      </c>
      <c r="G33" s="27">
        <v>3.6</v>
      </c>
      <c r="H33" s="280">
        <v>24.67</v>
      </c>
      <c r="I33" s="280">
        <v>20.010000000000002</v>
      </c>
      <c r="J33" s="27">
        <v>22.41</v>
      </c>
      <c r="K33" s="280">
        <v>17.09</v>
      </c>
      <c r="L33" s="280">
        <v>17.27</v>
      </c>
      <c r="M33" s="27">
        <v>17.170000000000002</v>
      </c>
      <c r="N33" s="280">
        <v>10.08</v>
      </c>
      <c r="O33" s="280">
        <v>12.72</v>
      </c>
      <c r="P33" s="27">
        <v>11.36</v>
      </c>
      <c r="Q33" s="280">
        <v>16.45</v>
      </c>
      <c r="R33" s="280">
        <v>24.68</v>
      </c>
      <c r="S33" s="27">
        <v>20.440000000000001</v>
      </c>
      <c r="T33" s="280">
        <v>29.33</v>
      </c>
      <c r="U33" s="280">
        <v>22.48</v>
      </c>
      <c r="V33" s="27">
        <v>26.01</v>
      </c>
      <c r="W33" s="280">
        <v>0.62</v>
      </c>
      <c r="X33" s="280">
        <v>0.43</v>
      </c>
      <c r="Y33" s="27">
        <v>0.53</v>
      </c>
    </row>
    <row r="34" spans="1:25" ht="12.75" customHeight="1" x14ac:dyDescent="0.25">
      <c r="A34" s="3">
        <v>2000</v>
      </c>
      <c r="B34" s="280">
        <v>22.65</v>
      </c>
      <c r="C34" s="280">
        <v>20.36</v>
      </c>
      <c r="D34" s="27">
        <v>21.49</v>
      </c>
      <c r="E34" s="280">
        <v>5.76</v>
      </c>
      <c r="F34" s="280">
        <v>2.34</v>
      </c>
      <c r="G34" s="27">
        <v>4.03</v>
      </c>
      <c r="H34" s="280">
        <v>27.12</v>
      </c>
      <c r="I34" s="280">
        <v>21</v>
      </c>
      <c r="J34" s="27">
        <v>24.03</v>
      </c>
      <c r="K34" s="280">
        <v>17.14</v>
      </c>
      <c r="L34" s="280">
        <v>16.13</v>
      </c>
      <c r="M34" s="27">
        <v>16.63</v>
      </c>
      <c r="N34" s="280">
        <v>11.24</v>
      </c>
      <c r="O34" s="280">
        <v>15.98</v>
      </c>
      <c r="P34" s="27">
        <v>13.64</v>
      </c>
      <c r="Q34" s="280">
        <v>15.28</v>
      </c>
      <c r="R34" s="280">
        <v>23.74</v>
      </c>
      <c r="S34" s="27">
        <v>19.559999999999999</v>
      </c>
      <c r="T34" s="280">
        <v>32.89</v>
      </c>
      <c r="U34" s="280">
        <v>23.34</v>
      </c>
      <c r="V34" s="27">
        <v>28.06</v>
      </c>
      <c r="W34" s="280">
        <v>0.81</v>
      </c>
      <c r="X34" s="280">
        <v>0.45</v>
      </c>
      <c r="Y34" s="27">
        <v>0.63</v>
      </c>
    </row>
    <row r="35" spans="1:25" ht="12.75" customHeight="1" x14ac:dyDescent="0.25">
      <c r="A35" s="3">
        <v>2001</v>
      </c>
      <c r="B35" s="280">
        <v>23.93</v>
      </c>
      <c r="C35" s="280">
        <v>19.97</v>
      </c>
      <c r="D35" s="27">
        <v>22</v>
      </c>
      <c r="E35" s="280">
        <v>5.61</v>
      </c>
      <c r="F35" s="280">
        <v>2.76</v>
      </c>
      <c r="G35" s="27">
        <v>4.2300000000000004</v>
      </c>
      <c r="H35" s="280">
        <v>25.44</v>
      </c>
      <c r="I35" s="280">
        <v>22.8</v>
      </c>
      <c r="J35" s="27">
        <v>24.15</v>
      </c>
      <c r="K35" s="280">
        <v>17.239999999999998</v>
      </c>
      <c r="L35" s="280">
        <v>14.85</v>
      </c>
      <c r="M35" s="27">
        <v>16.07</v>
      </c>
      <c r="N35" s="280">
        <v>9.8800000000000008</v>
      </c>
      <c r="O35" s="280">
        <v>14.09</v>
      </c>
      <c r="P35" s="27">
        <v>11.92</v>
      </c>
      <c r="Q35" s="280">
        <v>16.66</v>
      </c>
      <c r="R35" s="280">
        <v>24.61</v>
      </c>
      <c r="S35" s="27">
        <v>20.55</v>
      </c>
      <c r="T35" s="280">
        <v>31.05</v>
      </c>
      <c r="U35" s="280">
        <v>25.56</v>
      </c>
      <c r="V35" s="27">
        <v>28.38</v>
      </c>
      <c r="W35" s="280">
        <v>1.24</v>
      </c>
      <c r="X35" s="280">
        <v>0.93</v>
      </c>
      <c r="Y35" s="27">
        <v>1.0900000000000001</v>
      </c>
    </row>
    <row r="36" spans="1:25" ht="12.75" customHeight="1" x14ac:dyDescent="0.25">
      <c r="A36" s="3">
        <v>2002</v>
      </c>
      <c r="B36" s="280">
        <v>26.07</v>
      </c>
      <c r="C36" s="280">
        <v>23.25</v>
      </c>
      <c r="D36" s="27">
        <v>24.7</v>
      </c>
      <c r="E36" s="280">
        <v>5.88</v>
      </c>
      <c r="F36" s="280">
        <v>3.53</v>
      </c>
      <c r="G36" s="27">
        <v>4.74</v>
      </c>
      <c r="H36" s="280">
        <v>23.04</v>
      </c>
      <c r="I36" s="280">
        <v>21.84</v>
      </c>
      <c r="J36" s="27">
        <v>22.45</v>
      </c>
      <c r="K36" s="280">
        <v>16.11</v>
      </c>
      <c r="L36" s="280">
        <v>16.32</v>
      </c>
      <c r="M36" s="27">
        <v>16.21</v>
      </c>
      <c r="N36" s="280">
        <v>11.6</v>
      </c>
      <c r="O36" s="280">
        <v>12.66</v>
      </c>
      <c r="P36" s="27">
        <v>12.11</v>
      </c>
      <c r="Q36" s="280">
        <v>16.62</v>
      </c>
      <c r="R36" s="280">
        <v>21.91</v>
      </c>
      <c r="S36" s="27">
        <v>19.2</v>
      </c>
      <c r="T36" s="280">
        <v>28.93</v>
      </c>
      <c r="U36" s="280">
        <v>25.37</v>
      </c>
      <c r="V36" s="27">
        <v>27.2</v>
      </c>
      <c r="W36" s="280">
        <v>0.66</v>
      </c>
      <c r="X36" s="280">
        <v>0.49</v>
      </c>
      <c r="Y36" s="27">
        <v>0.57999999999999996</v>
      </c>
    </row>
    <row r="37" spans="1:25" ht="12.75" customHeight="1" x14ac:dyDescent="0.25">
      <c r="A37" s="3">
        <v>2003</v>
      </c>
      <c r="B37" s="280">
        <v>28.97</v>
      </c>
      <c r="C37" s="280">
        <v>23.68</v>
      </c>
      <c r="D37" s="27">
        <v>26.38</v>
      </c>
      <c r="E37" s="280">
        <v>4.4000000000000004</v>
      </c>
      <c r="F37" s="280">
        <v>2.85</v>
      </c>
      <c r="G37" s="27">
        <v>3.64</v>
      </c>
      <c r="H37" s="280">
        <v>21.26</v>
      </c>
      <c r="I37" s="280">
        <v>20.74</v>
      </c>
      <c r="J37" s="27">
        <v>21</v>
      </c>
      <c r="K37" s="280">
        <v>14.85</v>
      </c>
      <c r="L37" s="280">
        <v>13.55</v>
      </c>
      <c r="M37" s="27">
        <v>14.21</v>
      </c>
      <c r="N37" s="280">
        <v>11.03</v>
      </c>
      <c r="O37" s="280">
        <v>14.19</v>
      </c>
      <c r="P37" s="27">
        <v>12.58</v>
      </c>
      <c r="Q37" s="280">
        <v>18.77</v>
      </c>
      <c r="R37" s="280">
        <v>24.37</v>
      </c>
      <c r="S37" s="27">
        <v>21.51</v>
      </c>
      <c r="T37" s="280">
        <v>25.66</v>
      </c>
      <c r="U37" s="280">
        <v>23.58</v>
      </c>
      <c r="V37" s="27">
        <v>24.64</v>
      </c>
      <c r="W37" s="280">
        <v>0.72</v>
      </c>
      <c r="X37" s="280">
        <v>0.62</v>
      </c>
      <c r="Y37" s="27">
        <v>0.67</v>
      </c>
    </row>
    <row r="38" spans="1:25" ht="12.75" customHeight="1" x14ac:dyDescent="0.25">
      <c r="A38" s="3">
        <v>2004</v>
      </c>
      <c r="B38" s="280">
        <v>30.33</v>
      </c>
      <c r="C38" s="280">
        <v>26.9</v>
      </c>
      <c r="D38" s="27">
        <v>28.66</v>
      </c>
      <c r="E38" s="280">
        <v>4.88</v>
      </c>
      <c r="F38" s="280">
        <v>3.06</v>
      </c>
      <c r="G38" s="27">
        <v>4</v>
      </c>
      <c r="H38" s="280">
        <v>20.5</v>
      </c>
      <c r="I38" s="280">
        <v>19.989999999999998</v>
      </c>
      <c r="J38" s="27">
        <v>20.25</v>
      </c>
      <c r="K38" s="280">
        <v>12.43</v>
      </c>
      <c r="L38" s="280">
        <v>14</v>
      </c>
      <c r="M38" s="27">
        <v>13.19</v>
      </c>
      <c r="N38" s="280">
        <v>11.04</v>
      </c>
      <c r="O38" s="280">
        <v>11.32</v>
      </c>
      <c r="P38" s="27">
        <v>11.19</v>
      </c>
      <c r="Q38" s="280">
        <v>20.05</v>
      </c>
      <c r="R38" s="280">
        <v>24.15</v>
      </c>
      <c r="S38" s="27">
        <v>22.03</v>
      </c>
      <c r="T38" s="280">
        <v>25.39</v>
      </c>
      <c r="U38" s="280">
        <v>23.05</v>
      </c>
      <c r="V38" s="27">
        <v>24.25</v>
      </c>
      <c r="W38" s="280">
        <v>0.77</v>
      </c>
      <c r="X38" s="280">
        <v>0.57999999999999996</v>
      </c>
      <c r="Y38" s="27">
        <v>0.68</v>
      </c>
    </row>
    <row r="39" spans="1:25" ht="12.75" customHeight="1" x14ac:dyDescent="0.25">
      <c r="A39" s="3">
        <v>2005</v>
      </c>
      <c r="B39" s="280">
        <v>32.56</v>
      </c>
      <c r="C39" s="280">
        <v>28.04</v>
      </c>
      <c r="D39" s="27">
        <v>30.35</v>
      </c>
      <c r="E39" s="280">
        <v>4.8899999999999997</v>
      </c>
      <c r="F39" s="280">
        <v>4.33</v>
      </c>
      <c r="G39" s="27">
        <v>4.6100000000000003</v>
      </c>
      <c r="H39" s="280">
        <v>20.34</v>
      </c>
      <c r="I39" s="280">
        <v>18.63</v>
      </c>
      <c r="J39" s="27">
        <v>19.52</v>
      </c>
      <c r="K39" s="280">
        <v>12.88</v>
      </c>
      <c r="L39" s="280">
        <v>13.4</v>
      </c>
      <c r="M39" s="27">
        <v>13.13</v>
      </c>
      <c r="N39" s="280">
        <v>11.31</v>
      </c>
      <c r="O39" s="280">
        <v>12.11</v>
      </c>
      <c r="P39" s="27">
        <v>11.69</v>
      </c>
      <c r="Q39" s="280">
        <v>17.559999999999999</v>
      </c>
      <c r="R39" s="280">
        <v>23.02</v>
      </c>
      <c r="S39" s="27">
        <v>20.22</v>
      </c>
      <c r="T39" s="280">
        <v>25.23</v>
      </c>
      <c r="U39" s="280">
        <v>22.96</v>
      </c>
      <c r="V39" s="27">
        <v>24.13</v>
      </c>
      <c r="W39" s="280">
        <v>0.46</v>
      </c>
      <c r="X39" s="280">
        <v>0.48</v>
      </c>
      <c r="Y39" s="27">
        <v>0.47</v>
      </c>
    </row>
    <row r="40" spans="1:25" ht="12.75" customHeight="1" x14ac:dyDescent="0.25">
      <c r="A40" s="3">
        <v>2006</v>
      </c>
      <c r="B40" s="280">
        <v>33.17</v>
      </c>
      <c r="C40" s="280">
        <v>29.86</v>
      </c>
      <c r="D40" s="27">
        <v>31.55</v>
      </c>
      <c r="E40" s="280">
        <v>5.16</v>
      </c>
      <c r="F40" s="280">
        <v>3.29</v>
      </c>
      <c r="G40" s="27">
        <v>4.24</v>
      </c>
      <c r="H40" s="280">
        <v>18.7</v>
      </c>
      <c r="I40" s="280">
        <v>19</v>
      </c>
      <c r="J40" s="27">
        <v>18.850000000000001</v>
      </c>
      <c r="K40" s="280">
        <v>12.48</v>
      </c>
      <c r="L40" s="280">
        <v>13.41</v>
      </c>
      <c r="M40" s="27">
        <v>12.92</v>
      </c>
      <c r="N40" s="280">
        <v>11.28</v>
      </c>
      <c r="O40" s="280">
        <v>12.81</v>
      </c>
      <c r="P40" s="27">
        <v>12.02</v>
      </c>
      <c r="Q40" s="280">
        <v>18.59</v>
      </c>
      <c r="R40" s="280">
        <v>20.75</v>
      </c>
      <c r="S40" s="27">
        <v>19.64</v>
      </c>
      <c r="T40" s="280">
        <v>23.86</v>
      </c>
      <c r="U40" s="280">
        <v>22.29</v>
      </c>
      <c r="V40" s="27">
        <v>23.1</v>
      </c>
      <c r="W40" s="280">
        <v>0.63</v>
      </c>
      <c r="X40" s="280">
        <v>0.88</v>
      </c>
      <c r="Y40" s="27">
        <v>0.77</v>
      </c>
    </row>
    <row r="41" spans="1:25" ht="12.75" customHeight="1" x14ac:dyDescent="0.25">
      <c r="A41" s="3">
        <v>2007</v>
      </c>
      <c r="B41" s="280">
        <v>33.54</v>
      </c>
      <c r="C41" s="280">
        <v>27.71</v>
      </c>
      <c r="D41" s="27">
        <v>30.73</v>
      </c>
      <c r="E41" s="280">
        <v>3.42</v>
      </c>
      <c r="F41" s="280">
        <v>3.02</v>
      </c>
      <c r="G41" s="27">
        <v>3.22</v>
      </c>
      <c r="H41" s="280">
        <v>19.93</v>
      </c>
      <c r="I41" s="280">
        <v>19.649999999999999</v>
      </c>
      <c r="J41" s="27">
        <v>19.8</v>
      </c>
      <c r="K41" s="280">
        <v>14.13</v>
      </c>
      <c r="L41" s="280">
        <v>15.66</v>
      </c>
      <c r="M41" s="27">
        <v>14.88</v>
      </c>
      <c r="N41" s="280">
        <v>9.4700000000000006</v>
      </c>
      <c r="O41" s="280">
        <v>12.28</v>
      </c>
      <c r="P41" s="27">
        <v>10.81</v>
      </c>
      <c r="Q41" s="280">
        <v>18.38</v>
      </c>
      <c r="R41" s="280">
        <v>20.67</v>
      </c>
      <c r="S41" s="27">
        <v>19.48</v>
      </c>
      <c r="T41" s="280">
        <v>23.35</v>
      </c>
      <c r="U41" s="280">
        <v>22.67</v>
      </c>
      <c r="V41" s="27">
        <v>23.03</v>
      </c>
      <c r="W41" s="280">
        <v>1.1399999999999999</v>
      </c>
      <c r="X41" s="280">
        <v>1.01</v>
      </c>
      <c r="Y41" s="27">
        <v>1.07</v>
      </c>
    </row>
    <row r="42" spans="1:25" ht="12.75" customHeight="1" x14ac:dyDescent="0.25">
      <c r="A42" s="3">
        <v>2008</v>
      </c>
      <c r="B42" s="280">
        <v>32.99</v>
      </c>
      <c r="C42" s="280">
        <v>28.48</v>
      </c>
      <c r="D42" s="27">
        <v>30.8</v>
      </c>
      <c r="E42" s="280">
        <v>4.22</v>
      </c>
      <c r="F42" s="280">
        <v>2.69</v>
      </c>
      <c r="G42" s="27">
        <v>3.49</v>
      </c>
      <c r="H42" s="280">
        <v>20.2</v>
      </c>
      <c r="I42" s="280">
        <v>22.28</v>
      </c>
      <c r="J42" s="27">
        <v>21.22</v>
      </c>
      <c r="K42" s="280">
        <v>14.02</v>
      </c>
      <c r="L42" s="280">
        <v>13.26</v>
      </c>
      <c r="M42" s="27">
        <v>13.65</v>
      </c>
      <c r="N42" s="280">
        <v>9.91</v>
      </c>
      <c r="O42" s="280">
        <v>12.36</v>
      </c>
      <c r="P42" s="27">
        <v>11.11</v>
      </c>
      <c r="Q42" s="280">
        <v>18.059999999999999</v>
      </c>
      <c r="R42" s="280">
        <v>19.68</v>
      </c>
      <c r="S42" s="27">
        <v>18.82</v>
      </c>
      <c r="T42" s="280">
        <v>24.42</v>
      </c>
      <c r="U42" s="280">
        <v>24.97</v>
      </c>
      <c r="V42" s="27">
        <v>24.71</v>
      </c>
      <c r="W42" s="280">
        <v>0.59</v>
      </c>
      <c r="X42" s="280">
        <v>1.25</v>
      </c>
      <c r="Y42" s="27">
        <v>0.91</v>
      </c>
    </row>
    <row r="43" spans="1:25" ht="12.75" customHeight="1" x14ac:dyDescent="0.25">
      <c r="A43" s="3">
        <v>2009</v>
      </c>
      <c r="B43" s="280">
        <v>33.35</v>
      </c>
      <c r="C43" s="280">
        <v>27.59</v>
      </c>
      <c r="D43" s="27">
        <v>30.57</v>
      </c>
      <c r="E43" s="280">
        <v>4.57</v>
      </c>
      <c r="F43" s="280">
        <v>2.78</v>
      </c>
      <c r="G43" s="27">
        <v>3.69</v>
      </c>
      <c r="H43" s="280">
        <v>19.23</v>
      </c>
      <c r="I43" s="280">
        <v>20.05</v>
      </c>
      <c r="J43" s="27">
        <v>19.61</v>
      </c>
      <c r="K43" s="280">
        <v>13.71</v>
      </c>
      <c r="L43" s="280">
        <v>15.33</v>
      </c>
      <c r="M43" s="27">
        <v>14.51</v>
      </c>
      <c r="N43" s="280">
        <v>9.61</v>
      </c>
      <c r="O43" s="280">
        <v>11.87</v>
      </c>
      <c r="P43" s="27">
        <v>10.7</v>
      </c>
      <c r="Q43" s="280">
        <v>18.760000000000002</v>
      </c>
      <c r="R43" s="280">
        <v>21.49</v>
      </c>
      <c r="S43" s="27">
        <v>20.079999999999998</v>
      </c>
      <c r="T43" s="280">
        <v>23.79</v>
      </c>
      <c r="U43" s="280">
        <v>22.82</v>
      </c>
      <c r="V43" s="27">
        <v>23.3</v>
      </c>
      <c r="W43" s="280">
        <v>0.77</v>
      </c>
      <c r="X43" s="280">
        <v>0.9</v>
      </c>
      <c r="Y43" s="27">
        <v>0.84</v>
      </c>
    </row>
    <row r="44" spans="1:25" ht="12.75" customHeight="1" x14ac:dyDescent="0.25">
      <c r="A44" s="3">
        <v>2010</v>
      </c>
      <c r="B44" s="280">
        <v>35.94</v>
      </c>
      <c r="C44" s="280">
        <v>30.91</v>
      </c>
      <c r="D44" s="27">
        <v>33.46</v>
      </c>
      <c r="E44" s="280">
        <v>3.28</v>
      </c>
      <c r="F44" s="280">
        <v>2.52</v>
      </c>
      <c r="G44" s="27">
        <v>2.91</v>
      </c>
      <c r="H44" s="280">
        <v>16.91</v>
      </c>
      <c r="I44" s="280">
        <v>17.920000000000002</v>
      </c>
      <c r="J44" s="27">
        <v>17.43</v>
      </c>
      <c r="K44" s="280">
        <v>15.13</v>
      </c>
      <c r="L44" s="280">
        <v>14.86</v>
      </c>
      <c r="M44" s="27">
        <v>15.01</v>
      </c>
      <c r="N44" s="280">
        <v>9.94</v>
      </c>
      <c r="O44" s="280">
        <v>12.25</v>
      </c>
      <c r="P44" s="27">
        <v>11.06</v>
      </c>
      <c r="Q44" s="280">
        <v>17.55</v>
      </c>
      <c r="R44" s="280">
        <v>21.21</v>
      </c>
      <c r="S44" s="27">
        <v>19.329999999999998</v>
      </c>
      <c r="T44" s="280">
        <v>20.2</v>
      </c>
      <c r="U44" s="280">
        <v>20.440000000000001</v>
      </c>
      <c r="V44" s="27">
        <v>20.34</v>
      </c>
      <c r="W44" s="280">
        <v>1.25</v>
      </c>
      <c r="X44" s="280">
        <v>0.33</v>
      </c>
      <c r="Y44" s="27">
        <v>0.8</v>
      </c>
    </row>
    <row r="45" spans="1:25" ht="12.75" customHeight="1" x14ac:dyDescent="0.25">
      <c r="A45" s="3">
        <v>2011</v>
      </c>
      <c r="B45" s="280">
        <v>37.61</v>
      </c>
      <c r="C45" s="280">
        <v>35.36</v>
      </c>
      <c r="D45" s="27">
        <v>36.53</v>
      </c>
      <c r="E45" s="280">
        <v>3.13</v>
      </c>
      <c r="F45" s="280">
        <v>1.93</v>
      </c>
      <c r="G45" s="27">
        <v>2.5499999999999998</v>
      </c>
      <c r="H45" s="280">
        <v>15.31</v>
      </c>
      <c r="I45" s="280">
        <v>17.75</v>
      </c>
      <c r="J45" s="27">
        <v>16.53</v>
      </c>
      <c r="K45" s="280">
        <v>13.73</v>
      </c>
      <c r="L45" s="280">
        <v>12.75</v>
      </c>
      <c r="M45" s="27">
        <v>13.24</v>
      </c>
      <c r="N45" s="280">
        <v>9.86</v>
      </c>
      <c r="O45" s="280">
        <v>10.31</v>
      </c>
      <c r="P45" s="27">
        <v>10.06</v>
      </c>
      <c r="Q45" s="280">
        <v>18.77</v>
      </c>
      <c r="R45" s="280">
        <v>20.89</v>
      </c>
      <c r="S45" s="27">
        <v>19.79</v>
      </c>
      <c r="T45" s="280">
        <v>18.440000000000001</v>
      </c>
      <c r="U45" s="280">
        <v>19.68</v>
      </c>
      <c r="V45" s="27">
        <v>19.079999999999998</v>
      </c>
      <c r="W45" s="280">
        <v>1.59</v>
      </c>
      <c r="X45" s="280">
        <v>1.01</v>
      </c>
      <c r="Y45" s="27">
        <v>1.31</v>
      </c>
    </row>
    <row r="46" spans="1:25" ht="12.75" customHeight="1" x14ac:dyDescent="0.25">
      <c r="A46" s="3" t="s">
        <v>79</v>
      </c>
      <c r="B46" s="280">
        <v>40.1</v>
      </c>
      <c r="C46" s="280">
        <v>36.909999999999997</v>
      </c>
      <c r="D46" s="27">
        <v>38.53</v>
      </c>
      <c r="E46" s="280">
        <v>2.88</v>
      </c>
      <c r="F46" s="280">
        <v>2.27</v>
      </c>
      <c r="G46" s="27">
        <v>2.58</v>
      </c>
      <c r="H46" s="280">
        <v>13</v>
      </c>
      <c r="I46" s="280">
        <v>14.7</v>
      </c>
      <c r="J46" s="27">
        <v>13.81</v>
      </c>
      <c r="K46" s="280">
        <v>14.19</v>
      </c>
      <c r="L46" s="280">
        <v>12.32</v>
      </c>
      <c r="M46" s="27">
        <v>13.27</v>
      </c>
      <c r="N46" s="280">
        <v>8.73</v>
      </c>
      <c r="O46" s="280">
        <v>10.74</v>
      </c>
      <c r="P46" s="27">
        <v>9.7200000000000006</v>
      </c>
      <c r="Q46" s="280">
        <v>18.97</v>
      </c>
      <c r="R46" s="280">
        <v>21.78</v>
      </c>
      <c r="S46" s="27">
        <v>20.36</v>
      </c>
      <c r="T46" s="280">
        <v>15.88</v>
      </c>
      <c r="U46" s="280">
        <v>16.97</v>
      </c>
      <c r="V46" s="27">
        <v>16.39</v>
      </c>
      <c r="W46" s="280">
        <v>2.13</v>
      </c>
      <c r="X46" s="280">
        <v>1.27</v>
      </c>
      <c r="Y46" s="27">
        <v>1.74</v>
      </c>
    </row>
    <row r="47" spans="1:25" ht="5.25" customHeight="1" x14ac:dyDescent="0.25">
      <c r="A47" s="150"/>
      <c r="B47" s="150"/>
      <c r="C47" s="150"/>
      <c r="D47" s="90"/>
      <c r="E47" s="150"/>
      <c r="F47" s="150"/>
      <c r="G47" s="90"/>
      <c r="H47" s="150"/>
      <c r="I47" s="150"/>
      <c r="J47" s="90"/>
      <c r="K47" s="150"/>
      <c r="L47" s="150"/>
      <c r="M47" s="90"/>
      <c r="N47" s="150"/>
      <c r="O47" s="150"/>
      <c r="P47" s="90"/>
      <c r="Q47" s="150"/>
      <c r="R47" s="150"/>
      <c r="S47" s="90"/>
      <c r="T47" s="150"/>
      <c r="U47" s="150"/>
      <c r="V47" s="90"/>
      <c r="W47" s="150"/>
      <c r="X47" s="150"/>
      <c r="Y47" s="90"/>
    </row>
    <row r="48" spans="1:25" s="247" customFormat="1" ht="30" customHeight="1" x14ac:dyDescent="0.25">
      <c r="A48" s="653" t="s">
        <v>151</v>
      </c>
      <c r="B48" s="653"/>
      <c r="C48" s="653"/>
      <c r="D48" s="653"/>
      <c r="E48" s="653"/>
      <c r="F48" s="653"/>
      <c r="G48" s="653"/>
      <c r="H48" s="653"/>
      <c r="I48" s="653"/>
      <c r="J48" s="653"/>
      <c r="K48" s="653"/>
      <c r="L48" s="653"/>
      <c r="M48" s="653"/>
      <c r="N48" s="653"/>
      <c r="O48" s="653"/>
      <c r="P48" s="653"/>
      <c r="Q48" s="653"/>
      <c r="R48" s="653"/>
      <c r="S48" s="653"/>
      <c r="T48" s="653"/>
      <c r="U48" s="653"/>
      <c r="V48" s="653"/>
      <c r="W48" s="653"/>
      <c r="X48" s="653"/>
      <c r="Y48" s="653"/>
    </row>
    <row r="49" spans="1:25" ht="6" customHeight="1" x14ac:dyDescent="0.25">
      <c r="A49" s="28"/>
      <c r="B49" s="1"/>
      <c r="C49" s="1"/>
      <c r="D49" s="1"/>
      <c r="E49" s="1"/>
      <c r="F49" s="1"/>
      <c r="G49" s="1"/>
      <c r="H49" s="1"/>
      <c r="I49" s="1"/>
      <c r="J49" s="1"/>
      <c r="K49" s="1"/>
      <c r="L49" s="1"/>
      <c r="M49" s="1"/>
      <c r="N49" s="1"/>
      <c r="O49" s="1"/>
      <c r="P49" s="1"/>
    </row>
    <row r="50" spans="1:25" ht="15" customHeight="1" x14ac:dyDescent="0.25">
      <c r="A50" s="657" t="s">
        <v>458</v>
      </c>
      <c r="B50" s="657"/>
      <c r="C50" s="657"/>
      <c r="D50" s="657"/>
      <c r="E50" s="657"/>
      <c r="F50" s="657"/>
      <c r="G50" s="657"/>
      <c r="H50" s="657"/>
      <c r="I50" s="657"/>
      <c r="J50" s="657"/>
      <c r="K50" s="657"/>
      <c r="L50" s="657"/>
      <c r="M50" s="657"/>
      <c r="N50" s="657"/>
      <c r="O50" s="657"/>
      <c r="P50" s="657"/>
      <c r="Q50" s="657"/>
      <c r="R50" s="657"/>
      <c r="S50" s="657"/>
      <c r="T50" s="657"/>
      <c r="U50" s="657"/>
      <c r="V50" s="657"/>
      <c r="W50" s="657"/>
      <c r="X50" s="657"/>
      <c r="Y50" s="657"/>
    </row>
    <row r="51" spans="1:25" x14ac:dyDescent="0.25">
      <c r="F51" s="154"/>
      <c r="G51" s="154"/>
      <c r="H51" s="154"/>
      <c r="I51" s="155"/>
      <c r="J51" s="155"/>
      <c r="L51" s="154"/>
      <c r="M51" s="154"/>
      <c r="N51" s="154"/>
      <c r="O51" s="155"/>
      <c r="P51" s="155"/>
    </row>
    <row r="52" spans="1:25" x14ac:dyDescent="0.25">
      <c r="F52" s="154"/>
      <c r="G52" s="154"/>
      <c r="H52" s="154"/>
      <c r="I52" s="155"/>
      <c r="J52" s="155"/>
      <c r="L52" s="154"/>
      <c r="M52" s="154"/>
      <c r="N52" s="154"/>
      <c r="O52" s="155"/>
      <c r="P52" s="155"/>
    </row>
    <row r="53" spans="1:25" x14ac:dyDescent="0.25">
      <c r="F53" s="154"/>
      <c r="G53" s="154"/>
      <c r="H53" s="154"/>
      <c r="I53" s="155"/>
      <c r="J53" s="155"/>
      <c r="L53" s="154"/>
      <c r="M53" s="154"/>
      <c r="N53" s="154"/>
      <c r="O53" s="155"/>
      <c r="P53" s="155"/>
    </row>
    <row r="54" spans="1:25" x14ac:dyDescent="0.25">
      <c r="F54" s="154"/>
      <c r="G54" s="154"/>
      <c r="H54" s="154"/>
      <c r="I54" s="155"/>
      <c r="J54" s="155"/>
      <c r="L54" s="154"/>
      <c r="M54" s="154"/>
      <c r="N54" s="154"/>
      <c r="O54" s="155"/>
      <c r="P54" s="155"/>
    </row>
    <row r="55" spans="1:25" x14ac:dyDescent="0.25">
      <c r="F55" s="154"/>
      <c r="G55" s="154"/>
      <c r="H55" s="154"/>
      <c r="I55" s="155"/>
      <c r="J55" s="155"/>
      <c r="L55" s="154"/>
      <c r="M55" s="154"/>
      <c r="N55" s="154"/>
      <c r="O55" s="155"/>
      <c r="P55" s="155"/>
    </row>
    <row r="56" spans="1:25" x14ac:dyDescent="0.25">
      <c r="F56" s="154"/>
      <c r="G56" s="154"/>
      <c r="H56" s="154"/>
      <c r="I56" s="155"/>
      <c r="J56" s="155"/>
      <c r="L56" s="154"/>
      <c r="M56" s="154"/>
      <c r="N56" s="154"/>
      <c r="O56" s="155"/>
      <c r="P56" s="155"/>
    </row>
    <row r="57" spans="1:25" x14ac:dyDescent="0.25">
      <c r="F57" s="154"/>
      <c r="G57" s="154"/>
      <c r="H57" s="154"/>
      <c r="I57" s="155"/>
      <c r="J57" s="155"/>
      <c r="L57" s="154"/>
      <c r="M57" s="154"/>
      <c r="N57" s="154"/>
      <c r="O57" s="155"/>
      <c r="P57" s="155"/>
    </row>
    <row r="58" spans="1:25" x14ac:dyDescent="0.25">
      <c r="F58" s="154"/>
      <c r="G58" s="154"/>
      <c r="H58" s="154"/>
      <c r="I58" s="155"/>
      <c r="J58" s="155"/>
      <c r="L58" s="154"/>
      <c r="M58" s="154"/>
      <c r="N58" s="154"/>
      <c r="O58" s="155"/>
      <c r="P58" s="155"/>
    </row>
    <row r="59" spans="1:25" x14ac:dyDescent="0.25">
      <c r="F59" s="154"/>
      <c r="G59" s="154"/>
      <c r="H59" s="154"/>
      <c r="I59" s="155"/>
      <c r="J59" s="155"/>
      <c r="L59" s="154"/>
      <c r="M59" s="154"/>
      <c r="N59" s="154"/>
      <c r="O59" s="155"/>
      <c r="P59" s="155"/>
    </row>
    <row r="60" spans="1:25" x14ac:dyDescent="0.25">
      <c r="F60" s="154"/>
      <c r="G60" s="154"/>
      <c r="H60" s="154"/>
      <c r="I60" s="155"/>
      <c r="J60" s="155"/>
      <c r="L60" s="154"/>
      <c r="M60" s="154"/>
      <c r="N60" s="154"/>
      <c r="O60" s="155"/>
      <c r="P60" s="155"/>
    </row>
    <row r="61" spans="1:25" x14ac:dyDescent="0.25">
      <c r="F61" s="154"/>
      <c r="G61" s="154"/>
      <c r="H61" s="154"/>
      <c r="I61" s="155"/>
      <c r="J61" s="155"/>
      <c r="L61" s="154"/>
      <c r="M61" s="154"/>
      <c r="N61" s="154"/>
      <c r="O61" s="155"/>
      <c r="P61" s="155"/>
    </row>
    <row r="62" spans="1:25" x14ac:dyDescent="0.25">
      <c r="F62" s="154"/>
      <c r="G62" s="154"/>
      <c r="H62" s="154"/>
      <c r="I62" s="155"/>
      <c r="J62" s="155"/>
      <c r="L62" s="154"/>
      <c r="M62" s="154"/>
      <c r="N62" s="154"/>
      <c r="O62" s="155"/>
      <c r="P62" s="155"/>
    </row>
    <row r="63" spans="1:25" x14ac:dyDescent="0.25">
      <c r="F63" s="154"/>
      <c r="G63" s="154"/>
      <c r="H63" s="154"/>
      <c r="I63" s="155"/>
      <c r="J63" s="155"/>
      <c r="L63" s="154"/>
      <c r="M63" s="154"/>
      <c r="N63" s="154"/>
      <c r="O63" s="155"/>
      <c r="P63" s="155"/>
    </row>
  </sheetData>
  <mergeCells count="13">
    <mergeCell ref="A48:Y48"/>
    <mergeCell ref="A50:Y50"/>
    <mergeCell ref="H3:J3"/>
    <mergeCell ref="K3:M3"/>
    <mergeCell ref="N3:P3"/>
    <mergeCell ref="Q3:S3"/>
    <mergeCell ref="T3:V3"/>
    <mergeCell ref="O1:R1"/>
    <mergeCell ref="B3:D3"/>
    <mergeCell ref="E3:G3"/>
    <mergeCell ref="W3:Y3"/>
    <mergeCell ref="A2:Y2"/>
    <mergeCell ref="W1:Y1"/>
  </mergeCells>
  <hyperlinks>
    <hyperlink ref="O1:R1" location="Tabellförteckning!A1" display="Tabellförteckning!A1" xr:uid="{00000000-0004-0000-0A00-000000000000}"/>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published="0">
    <pageSetUpPr fitToPage="1"/>
  </sheetPr>
  <dimension ref="A1:U23"/>
  <sheetViews>
    <sheetView workbookViewId="0">
      <pane ySplit="4" topLeftCell="A6" activePane="bottomLeft" state="frozen"/>
      <selection activeCell="A18" sqref="A18"/>
      <selection pane="bottomLeft" activeCell="N1" sqref="N1:S1"/>
    </sheetView>
  </sheetViews>
  <sheetFormatPr defaultColWidth="9.1796875" defaultRowHeight="12.5" x14ac:dyDescent="0.25"/>
  <cols>
    <col min="1" max="19" width="6.54296875" style="58" customWidth="1"/>
    <col min="20" max="32" width="8.54296875" style="58" customWidth="1"/>
    <col min="33" max="16384" width="9.1796875" style="58"/>
  </cols>
  <sheetData>
    <row r="1" spans="1:21" ht="30" customHeight="1" x14ac:dyDescent="0.25">
      <c r="A1" s="28"/>
      <c r="B1" s="1"/>
      <c r="C1" s="1"/>
      <c r="D1" s="1"/>
      <c r="E1" s="1"/>
      <c r="F1" s="1"/>
      <c r="G1" s="1"/>
      <c r="H1" s="1"/>
      <c r="I1" s="1"/>
      <c r="J1" s="1"/>
      <c r="K1" s="1"/>
      <c r="L1" s="1"/>
      <c r="M1" s="1"/>
      <c r="N1" s="658" t="s">
        <v>218</v>
      </c>
      <c r="O1" s="658"/>
      <c r="P1" s="659"/>
      <c r="Q1" s="659"/>
      <c r="R1" s="659"/>
      <c r="S1" s="664"/>
    </row>
    <row r="2" spans="1:21" s="43" customFormat="1" ht="30" customHeight="1" x14ac:dyDescent="0.3">
      <c r="A2" s="693" t="s">
        <v>499</v>
      </c>
      <c r="B2" s="693"/>
      <c r="C2" s="693"/>
      <c r="D2" s="693"/>
      <c r="E2" s="693"/>
      <c r="F2" s="693"/>
      <c r="G2" s="693"/>
      <c r="H2" s="693"/>
      <c r="I2" s="693"/>
      <c r="J2" s="693"/>
      <c r="K2" s="693"/>
      <c r="L2" s="693"/>
      <c r="M2" s="693"/>
      <c r="N2" s="693"/>
      <c r="O2" s="693"/>
      <c r="P2" s="693"/>
      <c r="Q2" s="693"/>
      <c r="R2" s="693"/>
      <c r="S2" s="693"/>
    </row>
    <row r="3" spans="1:21" ht="15" customHeight="1" x14ac:dyDescent="0.25">
      <c r="B3" s="686" t="s">
        <v>97</v>
      </c>
      <c r="C3" s="686"/>
      <c r="D3" s="686"/>
      <c r="E3" s="686" t="s">
        <v>98</v>
      </c>
      <c r="F3" s="686"/>
      <c r="G3" s="686"/>
      <c r="H3" s="686" t="s">
        <v>99</v>
      </c>
      <c r="I3" s="686"/>
      <c r="J3" s="686"/>
      <c r="K3" s="686" t="s">
        <v>100</v>
      </c>
      <c r="L3" s="686"/>
      <c r="M3" s="686"/>
      <c r="N3" s="686" t="s">
        <v>101</v>
      </c>
      <c r="O3" s="686"/>
      <c r="P3" s="686"/>
      <c r="Q3" s="686" t="s">
        <v>27</v>
      </c>
      <c r="R3" s="686"/>
      <c r="S3" s="686"/>
    </row>
    <row r="4" spans="1:21" ht="15" customHeight="1" x14ac:dyDescent="0.25">
      <c r="A4" s="42" t="s">
        <v>31</v>
      </c>
      <c r="B4" s="14" t="s">
        <v>20</v>
      </c>
      <c r="C4" s="1" t="s">
        <v>21</v>
      </c>
      <c r="D4" s="1" t="s">
        <v>236</v>
      </c>
      <c r="E4" s="14" t="s">
        <v>20</v>
      </c>
      <c r="F4" s="1" t="s">
        <v>21</v>
      </c>
      <c r="G4" s="1" t="s">
        <v>236</v>
      </c>
      <c r="H4" s="14" t="s">
        <v>20</v>
      </c>
      <c r="I4" s="1" t="s">
        <v>21</v>
      </c>
      <c r="J4" s="1" t="s">
        <v>236</v>
      </c>
      <c r="K4" s="14" t="s">
        <v>20</v>
      </c>
      <c r="L4" s="1" t="s">
        <v>21</v>
      </c>
      <c r="M4" s="1" t="s">
        <v>236</v>
      </c>
      <c r="N4" s="14" t="s">
        <v>20</v>
      </c>
      <c r="O4" s="1" t="s">
        <v>21</v>
      </c>
      <c r="P4" s="1" t="s">
        <v>236</v>
      </c>
      <c r="Q4" s="14" t="s">
        <v>20</v>
      </c>
      <c r="R4" s="1" t="s">
        <v>21</v>
      </c>
      <c r="S4" s="1" t="s">
        <v>236</v>
      </c>
    </row>
    <row r="5" spans="1:21" ht="6" customHeight="1" x14ac:dyDescent="0.25">
      <c r="A5" s="70"/>
      <c r="B5" s="188"/>
      <c r="C5" s="188"/>
      <c r="D5" s="188"/>
      <c r="E5" s="188"/>
      <c r="F5" s="188"/>
      <c r="G5" s="188"/>
      <c r="H5" s="188"/>
      <c r="I5" s="188"/>
      <c r="J5" s="188"/>
      <c r="K5" s="188"/>
      <c r="L5" s="188"/>
      <c r="M5" s="188"/>
      <c r="N5" s="188"/>
      <c r="O5" s="188"/>
      <c r="P5" s="188"/>
      <c r="Q5" s="188"/>
      <c r="R5" s="188"/>
      <c r="S5" s="189"/>
    </row>
    <row r="6" spans="1:21" ht="15" customHeight="1" x14ac:dyDescent="0.25">
      <c r="A6" s="3">
        <v>2012</v>
      </c>
      <c r="B6" s="190">
        <v>11.86</v>
      </c>
      <c r="C6" s="190">
        <v>7.78</v>
      </c>
      <c r="D6" s="190">
        <v>9.85</v>
      </c>
      <c r="E6" s="190">
        <v>17.850000000000001</v>
      </c>
      <c r="F6" s="190">
        <v>13.42</v>
      </c>
      <c r="G6" s="190">
        <v>15.66</v>
      </c>
      <c r="H6" s="190">
        <v>30.12</v>
      </c>
      <c r="I6" s="190">
        <v>28.7</v>
      </c>
      <c r="J6" s="190">
        <v>29.43</v>
      </c>
      <c r="K6" s="190">
        <v>27.58</v>
      </c>
      <c r="L6" s="190">
        <v>38.770000000000003</v>
      </c>
      <c r="M6" s="190">
        <v>33.08</v>
      </c>
      <c r="N6" s="190">
        <v>9.7799999999999994</v>
      </c>
      <c r="O6" s="190">
        <v>9.5299999999999994</v>
      </c>
      <c r="P6" s="190">
        <v>9.66</v>
      </c>
      <c r="Q6" s="190">
        <v>2.81</v>
      </c>
      <c r="R6" s="190">
        <v>1.81</v>
      </c>
      <c r="S6" s="190">
        <v>2.31</v>
      </c>
    </row>
    <row r="7" spans="1:21" ht="12.75" customHeight="1" x14ac:dyDescent="0.25">
      <c r="A7" s="3">
        <v>2013</v>
      </c>
      <c r="B7" s="190">
        <v>11.47</v>
      </c>
      <c r="C7" s="190">
        <v>8.56</v>
      </c>
      <c r="D7" s="190">
        <v>10.08</v>
      </c>
      <c r="E7" s="190">
        <v>16.920000000000002</v>
      </c>
      <c r="F7" s="190">
        <v>12.92</v>
      </c>
      <c r="G7" s="190">
        <v>14.97</v>
      </c>
      <c r="H7" s="190">
        <v>30.04</v>
      </c>
      <c r="I7" s="190">
        <v>28.06</v>
      </c>
      <c r="J7" s="190">
        <v>29.08</v>
      </c>
      <c r="K7" s="190">
        <v>29.82</v>
      </c>
      <c r="L7" s="190">
        <v>38.36</v>
      </c>
      <c r="M7" s="190">
        <v>33.9</v>
      </c>
      <c r="N7" s="190">
        <v>9.24</v>
      </c>
      <c r="O7" s="190">
        <v>10.210000000000001</v>
      </c>
      <c r="P7" s="190">
        <v>9.77</v>
      </c>
      <c r="Q7" s="190">
        <v>2.5</v>
      </c>
      <c r="R7" s="190">
        <v>1.89</v>
      </c>
      <c r="S7" s="190">
        <v>2.21</v>
      </c>
    </row>
    <row r="8" spans="1:21" ht="12.75" customHeight="1" x14ac:dyDescent="0.25">
      <c r="A8" s="3">
        <v>2014</v>
      </c>
      <c r="B8" s="190">
        <v>10.92</v>
      </c>
      <c r="C8" s="190">
        <v>9.5299999999999994</v>
      </c>
      <c r="D8" s="190">
        <v>10.23</v>
      </c>
      <c r="E8" s="190">
        <v>19.77</v>
      </c>
      <c r="F8" s="190">
        <v>14.13</v>
      </c>
      <c r="G8" s="190">
        <v>17</v>
      </c>
      <c r="H8" s="190">
        <v>29.97</v>
      </c>
      <c r="I8" s="190">
        <v>29.85</v>
      </c>
      <c r="J8" s="190">
        <v>29.93</v>
      </c>
      <c r="K8" s="190">
        <v>27.42</v>
      </c>
      <c r="L8" s="190">
        <v>34.51</v>
      </c>
      <c r="M8" s="190">
        <v>30.86</v>
      </c>
      <c r="N8" s="190">
        <v>8.7899999999999991</v>
      </c>
      <c r="O8" s="190">
        <v>10.33</v>
      </c>
      <c r="P8" s="190">
        <v>9.5500000000000007</v>
      </c>
      <c r="Q8" s="190">
        <v>3.13</v>
      </c>
      <c r="R8" s="190">
        <v>1.65</v>
      </c>
      <c r="S8" s="190">
        <v>2.44</v>
      </c>
    </row>
    <row r="9" spans="1:21" ht="12.75" customHeight="1" x14ac:dyDescent="0.25">
      <c r="A9" s="3">
        <v>2015</v>
      </c>
      <c r="B9" s="190">
        <v>12.19</v>
      </c>
      <c r="C9" s="190">
        <v>9.1199999999999992</v>
      </c>
      <c r="D9" s="190">
        <v>10.79</v>
      </c>
      <c r="E9" s="190">
        <v>17.38</v>
      </c>
      <c r="F9" s="190">
        <v>14.82</v>
      </c>
      <c r="G9" s="190">
        <v>16.12</v>
      </c>
      <c r="H9" s="190">
        <v>28.41</v>
      </c>
      <c r="I9" s="190">
        <v>27.05</v>
      </c>
      <c r="J9" s="190">
        <v>27.78</v>
      </c>
      <c r="K9" s="190">
        <v>28.22</v>
      </c>
      <c r="L9" s="190">
        <v>35.96</v>
      </c>
      <c r="M9" s="190">
        <v>31.91</v>
      </c>
      <c r="N9" s="190">
        <v>10.89</v>
      </c>
      <c r="O9" s="190">
        <v>11.18</v>
      </c>
      <c r="P9" s="190">
        <v>11.01</v>
      </c>
      <c r="Q9" s="190">
        <v>2.91</v>
      </c>
      <c r="R9" s="190">
        <v>1.86</v>
      </c>
      <c r="S9" s="190">
        <v>2.39</v>
      </c>
    </row>
    <row r="10" spans="1:21" ht="12.75" customHeight="1" x14ac:dyDescent="0.25">
      <c r="A10" s="3">
        <v>2016</v>
      </c>
      <c r="B10" s="190">
        <v>9.7899999999999991</v>
      </c>
      <c r="C10" s="190">
        <v>8.44</v>
      </c>
      <c r="D10" s="190">
        <v>9.26</v>
      </c>
      <c r="E10" s="190">
        <v>20.23</v>
      </c>
      <c r="F10" s="190">
        <v>16.690000000000001</v>
      </c>
      <c r="G10" s="190">
        <v>18.420000000000002</v>
      </c>
      <c r="H10" s="190">
        <v>30.13</v>
      </c>
      <c r="I10" s="190">
        <v>29.04</v>
      </c>
      <c r="J10" s="190">
        <v>29.51</v>
      </c>
      <c r="K10" s="190">
        <v>27.72</v>
      </c>
      <c r="L10" s="190">
        <v>33.19</v>
      </c>
      <c r="M10" s="190">
        <v>30.36</v>
      </c>
      <c r="N10" s="190">
        <v>9.06</v>
      </c>
      <c r="O10" s="190">
        <v>10.55</v>
      </c>
      <c r="P10" s="190">
        <v>9.8000000000000007</v>
      </c>
      <c r="Q10" s="190">
        <v>3.08</v>
      </c>
      <c r="R10" s="190">
        <v>2.09</v>
      </c>
      <c r="S10" s="190">
        <v>2.66</v>
      </c>
    </row>
    <row r="11" spans="1:21" ht="12.75" customHeight="1" x14ac:dyDescent="0.25">
      <c r="A11" s="3">
        <v>2017</v>
      </c>
      <c r="B11" s="190">
        <v>11.42</v>
      </c>
      <c r="C11" s="190">
        <v>7.94</v>
      </c>
      <c r="D11" s="190">
        <v>9.86</v>
      </c>
      <c r="E11" s="190">
        <v>19.260000000000002</v>
      </c>
      <c r="F11" s="190">
        <v>16.440000000000001</v>
      </c>
      <c r="G11" s="190">
        <v>17.96</v>
      </c>
      <c r="H11" s="190">
        <v>29.99</v>
      </c>
      <c r="I11" s="190">
        <v>27.83</v>
      </c>
      <c r="J11" s="190">
        <v>28.84</v>
      </c>
      <c r="K11" s="190">
        <v>27.99</v>
      </c>
      <c r="L11" s="190">
        <v>35.76</v>
      </c>
      <c r="M11" s="190">
        <v>31.41</v>
      </c>
      <c r="N11" s="190">
        <v>8.27</v>
      </c>
      <c r="O11" s="190">
        <v>9.98</v>
      </c>
      <c r="P11" s="190">
        <v>9.1999999999999993</v>
      </c>
      <c r="Q11" s="190">
        <v>3.07</v>
      </c>
      <c r="R11" s="190">
        <v>2.04</v>
      </c>
      <c r="S11" s="190">
        <v>2.72</v>
      </c>
    </row>
    <row r="12" spans="1:21" ht="12.75" customHeight="1" x14ac:dyDescent="0.25">
      <c r="A12" s="3">
        <v>2018</v>
      </c>
      <c r="B12" s="190">
        <v>12.88</v>
      </c>
      <c r="C12" s="190">
        <v>8.3699999999999992</v>
      </c>
      <c r="D12" s="190">
        <v>10.81</v>
      </c>
      <c r="E12" s="190">
        <v>21.29</v>
      </c>
      <c r="F12" s="190">
        <v>17.170000000000002</v>
      </c>
      <c r="G12" s="190">
        <v>19.329999999999998</v>
      </c>
      <c r="H12" s="190">
        <v>28.59</v>
      </c>
      <c r="I12" s="190">
        <v>28.07</v>
      </c>
      <c r="J12" s="190">
        <v>28.24</v>
      </c>
      <c r="K12" s="190">
        <v>23.59</v>
      </c>
      <c r="L12" s="190">
        <v>32.770000000000003</v>
      </c>
      <c r="M12" s="190">
        <v>27.89</v>
      </c>
      <c r="N12" s="190">
        <v>10.47</v>
      </c>
      <c r="O12" s="190">
        <v>11.38</v>
      </c>
      <c r="P12" s="190">
        <v>10.92</v>
      </c>
      <c r="Q12" s="190">
        <v>3.18</v>
      </c>
      <c r="R12" s="190">
        <v>2.2400000000000002</v>
      </c>
      <c r="S12" s="190">
        <v>2.81</v>
      </c>
      <c r="T12" s="300"/>
      <c r="U12" s="191"/>
    </row>
    <row r="13" spans="1:21" ht="12.75" customHeight="1" x14ac:dyDescent="0.25">
      <c r="A13" s="3" t="s">
        <v>404</v>
      </c>
      <c r="B13" s="190">
        <v>16.149999999999999</v>
      </c>
      <c r="C13" s="190">
        <v>10.78</v>
      </c>
      <c r="D13" s="190">
        <v>13.8</v>
      </c>
      <c r="E13" s="190">
        <v>18.03</v>
      </c>
      <c r="F13" s="190">
        <v>16.07</v>
      </c>
      <c r="G13" s="190">
        <v>17.05</v>
      </c>
      <c r="H13" s="190">
        <v>27.64</v>
      </c>
      <c r="I13" s="190">
        <v>27.56</v>
      </c>
      <c r="J13" s="190">
        <v>27.53</v>
      </c>
      <c r="K13" s="190">
        <v>25.85</v>
      </c>
      <c r="L13" s="190">
        <v>33.81</v>
      </c>
      <c r="M13" s="190">
        <v>29.47</v>
      </c>
      <c r="N13" s="190">
        <v>9.4700000000000006</v>
      </c>
      <c r="O13" s="190">
        <v>9.76</v>
      </c>
      <c r="P13" s="190">
        <v>9.59</v>
      </c>
      <c r="Q13" s="190">
        <v>2.86</v>
      </c>
      <c r="R13" s="190">
        <v>2.0099999999999998</v>
      </c>
      <c r="S13" s="190">
        <v>2.5499999999999998</v>
      </c>
      <c r="T13" s="300"/>
      <c r="U13" s="191"/>
    </row>
    <row r="14" spans="1:21" ht="12.75" customHeight="1" x14ac:dyDescent="0.3">
      <c r="A14" s="3" t="s">
        <v>405</v>
      </c>
      <c r="B14" s="277" t="s">
        <v>29</v>
      </c>
      <c r="C14" s="277" t="s">
        <v>29</v>
      </c>
      <c r="D14" s="277" t="s">
        <v>29</v>
      </c>
      <c r="E14" s="277" t="s">
        <v>29</v>
      </c>
      <c r="F14" s="277" t="s">
        <v>29</v>
      </c>
      <c r="G14" s="277" t="s">
        <v>29</v>
      </c>
      <c r="H14" s="277" t="s">
        <v>29</v>
      </c>
      <c r="I14" s="277" t="s">
        <v>29</v>
      </c>
      <c r="J14" s="277" t="s">
        <v>29</v>
      </c>
      <c r="K14" s="277" t="s">
        <v>29</v>
      </c>
      <c r="L14" s="277" t="s">
        <v>29</v>
      </c>
      <c r="M14" s="277" t="s">
        <v>29</v>
      </c>
      <c r="N14" s="277" t="s">
        <v>29</v>
      </c>
      <c r="O14" s="277" t="s">
        <v>29</v>
      </c>
      <c r="P14" s="277" t="s">
        <v>29</v>
      </c>
      <c r="Q14" s="277" t="s">
        <v>29</v>
      </c>
      <c r="R14" s="277" t="s">
        <v>29</v>
      </c>
      <c r="S14" s="277" t="s">
        <v>29</v>
      </c>
      <c r="T14" s="300"/>
      <c r="U14" s="191"/>
    </row>
    <row r="15" spans="1:21" ht="12.75" customHeight="1" x14ac:dyDescent="0.25">
      <c r="A15" s="3">
        <v>2021</v>
      </c>
      <c r="B15" s="280">
        <v>17.64</v>
      </c>
      <c r="C15" s="280">
        <v>12.77</v>
      </c>
      <c r="D15" s="280">
        <v>15.33</v>
      </c>
      <c r="E15" s="280">
        <v>20.67</v>
      </c>
      <c r="F15" s="280">
        <v>15.7</v>
      </c>
      <c r="G15" s="280">
        <v>18.21</v>
      </c>
      <c r="H15" s="280">
        <v>28.61</v>
      </c>
      <c r="I15" s="280">
        <v>30.34</v>
      </c>
      <c r="J15" s="280">
        <v>29.34</v>
      </c>
      <c r="K15" s="280">
        <v>22.62</v>
      </c>
      <c r="L15" s="280">
        <v>30.8</v>
      </c>
      <c r="M15" s="280">
        <v>26.5</v>
      </c>
      <c r="N15" s="280">
        <v>8.86</v>
      </c>
      <c r="O15" s="280">
        <v>8.33</v>
      </c>
      <c r="P15" s="280">
        <v>8.76</v>
      </c>
      <c r="Q15" s="280">
        <v>1.59</v>
      </c>
      <c r="R15" s="280">
        <v>2.0499999999999998</v>
      </c>
      <c r="S15" s="280">
        <v>1.86</v>
      </c>
      <c r="T15" s="300"/>
      <c r="U15" s="191"/>
    </row>
    <row r="16" spans="1:21" ht="12.75" customHeight="1" x14ac:dyDescent="0.25">
      <c r="A16" s="3">
        <v>2022</v>
      </c>
      <c r="B16" s="280">
        <v>19.89</v>
      </c>
      <c r="C16" s="280">
        <v>13.84</v>
      </c>
      <c r="D16" s="280">
        <v>17.12</v>
      </c>
      <c r="E16" s="280">
        <v>19.54</v>
      </c>
      <c r="F16" s="280">
        <v>15.44</v>
      </c>
      <c r="G16" s="280">
        <v>17.45</v>
      </c>
      <c r="H16" s="280">
        <v>26.92</v>
      </c>
      <c r="I16" s="280">
        <v>29.73</v>
      </c>
      <c r="J16" s="280">
        <v>28.22</v>
      </c>
      <c r="K16" s="280">
        <v>21.96</v>
      </c>
      <c r="L16" s="280">
        <v>30.21</v>
      </c>
      <c r="M16" s="280">
        <v>25.79</v>
      </c>
      <c r="N16" s="280">
        <v>9.9700000000000006</v>
      </c>
      <c r="O16" s="280">
        <v>9.8699999999999992</v>
      </c>
      <c r="P16" s="280">
        <v>10.039999999999999</v>
      </c>
      <c r="Q16" s="280">
        <v>1.72</v>
      </c>
      <c r="R16" s="280">
        <v>0.91</v>
      </c>
      <c r="S16" s="280">
        <v>1.38</v>
      </c>
      <c r="T16" s="300"/>
      <c r="U16" s="191"/>
    </row>
    <row r="17" spans="1:19" ht="6" customHeight="1" x14ac:dyDescent="0.25">
      <c r="A17" s="54" t="s">
        <v>31</v>
      </c>
      <c r="B17" s="51"/>
      <c r="C17" s="51"/>
      <c r="D17" s="122"/>
      <c r="E17" s="51"/>
      <c r="F17" s="51"/>
      <c r="G17" s="122"/>
      <c r="H17" s="51"/>
      <c r="I17" s="51"/>
      <c r="J17" s="122"/>
      <c r="K17" s="51"/>
      <c r="L17" s="51"/>
      <c r="M17" s="122"/>
      <c r="N17" s="51"/>
      <c r="O17" s="51"/>
      <c r="P17" s="122"/>
      <c r="Q17" s="150"/>
      <c r="R17" s="150"/>
      <c r="S17" s="90"/>
    </row>
    <row r="18" spans="1:19" x14ac:dyDescent="0.25">
      <c r="A18" s="652" t="s">
        <v>188</v>
      </c>
      <c r="B18" s="652"/>
      <c r="C18" s="652"/>
      <c r="D18" s="652"/>
      <c r="E18" s="652"/>
      <c r="F18" s="652"/>
      <c r="G18" s="652"/>
      <c r="H18" s="652"/>
      <c r="I18" s="652"/>
      <c r="J18" s="652"/>
      <c r="K18" s="652"/>
      <c r="L18" s="652"/>
      <c r="M18" s="652"/>
      <c r="N18" s="652"/>
      <c r="O18" s="652"/>
      <c r="P18" s="652"/>
      <c r="Q18" s="652"/>
      <c r="R18" s="652"/>
      <c r="S18" s="652"/>
    </row>
    <row r="19" spans="1:19" ht="30" customHeight="1" x14ac:dyDescent="0.25">
      <c r="A19" s="695" t="s">
        <v>360</v>
      </c>
      <c r="B19" s="695"/>
      <c r="C19" s="695"/>
      <c r="D19" s="695"/>
      <c r="E19" s="695"/>
      <c r="F19" s="695"/>
      <c r="G19" s="695"/>
      <c r="H19" s="695"/>
      <c r="I19" s="695"/>
      <c r="J19" s="695"/>
      <c r="K19" s="695"/>
      <c r="L19" s="695"/>
      <c r="M19" s="695"/>
      <c r="N19" s="695"/>
      <c r="O19" s="695"/>
      <c r="P19" s="695"/>
      <c r="Q19" s="695"/>
      <c r="R19" s="695"/>
      <c r="S19" s="695"/>
    </row>
    <row r="20" spans="1:19" ht="15" customHeight="1" x14ac:dyDescent="0.25">
      <c r="A20" s="695" t="s">
        <v>326</v>
      </c>
      <c r="B20" s="695"/>
      <c r="C20" s="695"/>
      <c r="D20" s="695"/>
      <c r="E20" s="695"/>
      <c r="F20" s="695"/>
      <c r="G20" s="695"/>
      <c r="H20" s="695"/>
      <c r="I20" s="695"/>
      <c r="J20" s="695"/>
      <c r="K20" s="695"/>
      <c r="L20" s="695"/>
      <c r="M20" s="695"/>
      <c r="N20" s="695"/>
      <c r="O20" s="695"/>
      <c r="P20" s="695"/>
      <c r="Q20" s="695"/>
      <c r="R20" s="695"/>
      <c r="S20" s="695"/>
    </row>
    <row r="21" spans="1:19" ht="6" customHeight="1" x14ac:dyDescent="0.25">
      <c r="A21" s="91"/>
      <c r="B21" s="91"/>
      <c r="C21" s="91"/>
      <c r="D21" s="91"/>
      <c r="E21" s="91"/>
      <c r="F21" s="91"/>
      <c r="G21" s="91"/>
      <c r="H21" s="91"/>
      <c r="I21" s="91"/>
      <c r="J21" s="91"/>
      <c r="K21" s="91"/>
      <c r="L21" s="91"/>
      <c r="M21" s="91"/>
      <c r="N21" s="91"/>
      <c r="O21" s="91"/>
      <c r="P21" s="91"/>
      <c r="Q21" s="91"/>
      <c r="R21" s="91"/>
      <c r="S21" s="91"/>
    </row>
    <row r="22" spans="1:19" ht="15" customHeight="1" x14ac:dyDescent="0.25">
      <c r="A22" s="652" t="s">
        <v>458</v>
      </c>
      <c r="B22" s="652"/>
      <c r="C22" s="652"/>
      <c r="D22" s="652"/>
      <c r="E22" s="652"/>
      <c r="F22" s="652"/>
      <c r="G22" s="652"/>
      <c r="H22" s="652"/>
      <c r="I22" s="652"/>
      <c r="J22" s="652"/>
      <c r="K22" s="652"/>
      <c r="L22" s="652"/>
      <c r="M22" s="652"/>
      <c r="N22" s="652"/>
      <c r="O22" s="652"/>
      <c r="P22" s="652"/>
      <c r="Q22" s="652"/>
      <c r="R22" s="652"/>
      <c r="S22" s="652"/>
    </row>
    <row r="23" spans="1:19" x14ac:dyDescent="0.25">
      <c r="E23" s="300"/>
      <c r="H23" s="300"/>
      <c r="K23" s="300"/>
      <c r="N23" s="300"/>
      <c r="Q23" s="300"/>
    </row>
  </sheetData>
  <mergeCells count="12">
    <mergeCell ref="Q3:S3"/>
    <mergeCell ref="A18:S18"/>
    <mergeCell ref="A22:S22"/>
    <mergeCell ref="N1:S1"/>
    <mergeCell ref="A2:S2"/>
    <mergeCell ref="B3:D3"/>
    <mergeCell ref="E3:G3"/>
    <mergeCell ref="H3:J3"/>
    <mergeCell ref="K3:M3"/>
    <mergeCell ref="N3:P3"/>
    <mergeCell ref="A20:S20"/>
    <mergeCell ref="A19:S19"/>
  </mergeCells>
  <hyperlinks>
    <hyperlink ref="N1:Q1" location="Tabellförteckning!A1" display="Tabellförteckning!A1" xr:uid="{00000000-0004-0000-73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published="0">
    <pageSetUpPr fitToPage="1"/>
  </sheetPr>
  <dimension ref="A1:S41"/>
  <sheetViews>
    <sheetView workbookViewId="0">
      <pane ySplit="4" topLeftCell="A5" activePane="bottomLeft" state="frozen"/>
      <selection activeCell="A18" sqref="A18"/>
      <selection pane="bottomLeft" activeCell="N1" sqref="N1:S1"/>
    </sheetView>
  </sheetViews>
  <sheetFormatPr defaultColWidth="9.1796875" defaultRowHeight="12.5" x14ac:dyDescent="0.25"/>
  <cols>
    <col min="1" max="19" width="6.54296875" style="58" customWidth="1"/>
    <col min="20" max="20" width="8.54296875" style="58" customWidth="1"/>
    <col min="21" max="16384" width="9.1796875" style="58"/>
  </cols>
  <sheetData>
    <row r="1" spans="1:19" ht="30" customHeight="1" x14ac:dyDescent="0.25">
      <c r="A1" s="28"/>
      <c r="B1" s="1"/>
      <c r="C1" s="1"/>
      <c r="D1" s="1"/>
      <c r="E1" s="1"/>
      <c r="F1" s="1"/>
      <c r="G1" s="1"/>
      <c r="H1" s="1"/>
      <c r="I1" s="1"/>
      <c r="J1" s="1"/>
      <c r="K1" s="1"/>
      <c r="L1" s="1"/>
      <c r="M1" s="1"/>
      <c r="N1" s="676" t="s">
        <v>218</v>
      </c>
      <c r="O1" s="676"/>
      <c r="P1" s="705"/>
      <c r="Q1" s="705"/>
      <c r="R1" s="705"/>
      <c r="S1" s="664"/>
    </row>
    <row r="2" spans="1:19" s="43" customFormat="1" ht="30" customHeight="1" x14ac:dyDescent="0.3">
      <c r="A2" s="693" t="s">
        <v>500</v>
      </c>
      <c r="B2" s="693"/>
      <c r="C2" s="693"/>
      <c r="D2" s="693"/>
      <c r="E2" s="693"/>
      <c r="F2" s="693"/>
      <c r="G2" s="693"/>
      <c r="H2" s="693"/>
      <c r="I2" s="693"/>
      <c r="J2" s="693"/>
      <c r="K2" s="693"/>
      <c r="L2" s="693"/>
      <c r="M2" s="693"/>
      <c r="N2" s="693"/>
      <c r="O2" s="693"/>
      <c r="P2" s="693"/>
      <c r="Q2" s="693"/>
      <c r="R2" s="693"/>
      <c r="S2" s="693"/>
    </row>
    <row r="3" spans="1:19" ht="15" customHeight="1" x14ac:dyDescent="0.25">
      <c r="B3" s="686" t="s">
        <v>97</v>
      </c>
      <c r="C3" s="686"/>
      <c r="D3" s="686"/>
      <c r="E3" s="686" t="s">
        <v>98</v>
      </c>
      <c r="F3" s="686"/>
      <c r="G3" s="686"/>
      <c r="H3" s="686" t="s">
        <v>99</v>
      </c>
      <c r="I3" s="686"/>
      <c r="J3" s="686"/>
      <c r="K3" s="686" t="s">
        <v>100</v>
      </c>
      <c r="L3" s="686"/>
      <c r="M3" s="686"/>
      <c r="N3" s="686" t="s">
        <v>101</v>
      </c>
      <c r="O3" s="686"/>
      <c r="P3" s="686"/>
      <c r="Q3" s="686" t="s">
        <v>27</v>
      </c>
      <c r="R3" s="686"/>
      <c r="S3" s="686"/>
    </row>
    <row r="4" spans="1:19" ht="15" customHeight="1" x14ac:dyDescent="0.25">
      <c r="A4" s="42" t="s">
        <v>31</v>
      </c>
      <c r="B4" s="14" t="s">
        <v>20</v>
      </c>
      <c r="C4" s="1" t="s">
        <v>21</v>
      </c>
      <c r="D4" s="1" t="s">
        <v>236</v>
      </c>
      <c r="E4" s="14" t="s">
        <v>20</v>
      </c>
      <c r="F4" s="1" t="s">
        <v>21</v>
      </c>
      <c r="G4" s="1" t="s">
        <v>236</v>
      </c>
      <c r="H4" s="14" t="s">
        <v>20</v>
      </c>
      <c r="I4" s="1" t="s">
        <v>21</v>
      </c>
      <c r="J4" s="1" t="s">
        <v>236</v>
      </c>
      <c r="K4" s="14" t="s">
        <v>20</v>
      </c>
      <c r="L4" s="1" t="s">
        <v>21</v>
      </c>
      <c r="M4" s="1" t="s">
        <v>236</v>
      </c>
      <c r="N4" s="14" t="s">
        <v>20</v>
      </c>
      <c r="O4" s="1" t="s">
        <v>21</v>
      </c>
      <c r="P4" s="1" t="s">
        <v>236</v>
      </c>
      <c r="Q4" s="14" t="s">
        <v>20</v>
      </c>
      <c r="R4" s="1" t="s">
        <v>21</v>
      </c>
      <c r="S4" s="1" t="s">
        <v>236</v>
      </c>
    </row>
    <row r="5" spans="1:19" ht="6" customHeight="1" x14ac:dyDescent="0.25">
      <c r="A5" s="70"/>
      <c r="B5" s="193"/>
      <c r="C5" s="193"/>
      <c r="D5" s="193"/>
      <c r="E5" s="193"/>
      <c r="F5" s="193"/>
      <c r="G5" s="193"/>
      <c r="H5" s="193"/>
      <c r="I5" s="193"/>
      <c r="J5" s="193"/>
      <c r="K5" s="193"/>
      <c r="L5" s="193"/>
      <c r="M5" s="193"/>
      <c r="N5" s="193"/>
      <c r="O5" s="193"/>
      <c r="P5" s="193"/>
      <c r="Q5" s="193"/>
      <c r="R5" s="193"/>
      <c r="S5" s="194"/>
    </row>
    <row r="6" spans="1:19" ht="12.75" customHeight="1" x14ac:dyDescent="0.25">
      <c r="A6" s="3">
        <v>2007</v>
      </c>
      <c r="B6" s="195">
        <v>3.32</v>
      </c>
      <c r="C6" s="195">
        <v>1.01</v>
      </c>
      <c r="D6" s="195">
        <v>2.21</v>
      </c>
      <c r="E6" s="195">
        <v>14.17</v>
      </c>
      <c r="F6" s="195">
        <v>6.45</v>
      </c>
      <c r="G6" s="195">
        <v>10.42</v>
      </c>
      <c r="H6" s="195">
        <v>35.72</v>
      </c>
      <c r="I6" s="195">
        <v>35.979999999999997</v>
      </c>
      <c r="J6" s="195">
        <v>35.82</v>
      </c>
      <c r="K6" s="195">
        <v>33.31</v>
      </c>
      <c r="L6" s="195">
        <v>49.92</v>
      </c>
      <c r="M6" s="195">
        <v>41.37</v>
      </c>
      <c r="N6" s="195">
        <v>10.37</v>
      </c>
      <c r="O6" s="195">
        <v>4.8600000000000003</v>
      </c>
      <c r="P6" s="195">
        <v>7.68</v>
      </c>
      <c r="Q6" s="195">
        <v>3.1</v>
      </c>
      <c r="R6" s="195">
        <v>1.79</v>
      </c>
      <c r="S6" s="195">
        <v>2.5</v>
      </c>
    </row>
    <row r="7" spans="1:19" ht="12.75" customHeight="1" x14ac:dyDescent="0.25">
      <c r="A7" s="3">
        <v>2008</v>
      </c>
      <c r="B7" s="195">
        <v>3.74</v>
      </c>
      <c r="C7" s="195">
        <v>0.93</v>
      </c>
      <c r="D7" s="195">
        <v>2.37</v>
      </c>
      <c r="E7" s="195">
        <v>12.78</v>
      </c>
      <c r="F7" s="195">
        <v>5.4</v>
      </c>
      <c r="G7" s="195">
        <v>9.18</v>
      </c>
      <c r="H7" s="195">
        <v>38.03</v>
      </c>
      <c r="I7" s="195">
        <v>32.71</v>
      </c>
      <c r="J7" s="195">
        <v>35.39</v>
      </c>
      <c r="K7" s="195">
        <v>33.57</v>
      </c>
      <c r="L7" s="195">
        <v>54.16</v>
      </c>
      <c r="M7" s="195">
        <v>43.49</v>
      </c>
      <c r="N7" s="195">
        <v>9.52</v>
      </c>
      <c r="O7" s="195">
        <v>5.19</v>
      </c>
      <c r="P7" s="195">
        <v>7.43</v>
      </c>
      <c r="Q7" s="195">
        <v>2.35</v>
      </c>
      <c r="R7" s="195">
        <v>1.6</v>
      </c>
      <c r="S7" s="195">
        <v>2.15</v>
      </c>
    </row>
    <row r="8" spans="1:19" ht="12.75" customHeight="1" x14ac:dyDescent="0.25">
      <c r="A8" s="3">
        <v>2009</v>
      </c>
      <c r="B8" s="195">
        <v>3.11</v>
      </c>
      <c r="C8" s="195">
        <v>0.98</v>
      </c>
      <c r="D8" s="195">
        <v>2.0699999999999998</v>
      </c>
      <c r="E8" s="195">
        <v>13.25</v>
      </c>
      <c r="F8" s="195">
        <v>6.48</v>
      </c>
      <c r="G8" s="195">
        <v>9.9600000000000009</v>
      </c>
      <c r="H8" s="195">
        <v>36.840000000000003</v>
      </c>
      <c r="I8" s="195">
        <v>33.630000000000003</v>
      </c>
      <c r="J8" s="195">
        <v>35.28</v>
      </c>
      <c r="K8" s="195">
        <v>34.11</v>
      </c>
      <c r="L8" s="195">
        <v>51.2</v>
      </c>
      <c r="M8" s="195">
        <v>42.44</v>
      </c>
      <c r="N8" s="195">
        <v>9.6999999999999993</v>
      </c>
      <c r="O8" s="195">
        <v>5.74</v>
      </c>
      <c r="P8" s="195">
        <v>7.75</v>
      </c>
      <c r="Q8" s="195">
        <v>3</v>
      </c>
      <c r="R8" s="195">
        <v>1.96</v>
      </c>
      <c r="S8" s="195">
        <v>2.5</v>
      </c>
    </row>
    <row r="9" spans="1:19" ht="12.75" customHeight="1" x14ac:dyDescent="0.25">
      <c r="A9" s="3">
        <v>2010</v>
      </c>
      <c r="B9" s="195">
        <v>4.22</v>
      </c>
      <c r="C9" s="195">
        <v>0.98</v>
      </c>
      <c r="D9" s="195">
        <v>2.63</v>
      </c>
      <c r="E9" s="195">
        <v>12.41</v>
      </c>
      <c r="F9" s="195">
        <v>6.45</v>
      </c>
      <c r="G9" s="195">
        <v>9.5299999999999994</v>
      </c>
      <c r="H9" s="195">
        <v>34.94</v>
      </c>
      <c r="I9" s="195">
        <v>35.53</v>
      </c>
      <c r="J9" s="195">
        <v>35.200000000000003</v>
      </c>
      <c r="K9" s="195">
        <v>35.14</v>
      </c>
      <c r="L9" s="195">
        <v>50.98</v>
      </c>
      <c r="M9" s="195">
        <v>42.86</v>
      </c>
      <c r="N9" s="195">
        <v>10.76</v>
      </c>
      <c r="O9" s="195">
        <v>4.63</v>
      </c>
      <c r="P9" s="195">
        <v>7.76</v>
      </c>
      <c r="Q9" s="195">
        <v>2.5299999999999998</v>
      </c>
      <c r="R9" s="195">
        <v>1.44</v>
      </c>
      <c r="S9" s="195">
        <v>2.02</v>
      </c>
    </row>
    <row r="10" spans="1:19" ht="12.75" customHeight="1" x14ac:dyDescent="0.25">
      <c r="A10" s="3">
        <v>2011</v>
      </c>
      <c r="B10" s="195">
        <v>3.54</v>
      </c>
      <c r="C10" s="195">
        <v>0.89</v>
      </c>
      <c r="D10" s="195">
        <v>2.27</v>
      </c>
      <c r="E10" s="195">
        <v>12.45</v>
      </c>
      <c r="F10" s="195">
        <v>5.34</v>
      </c>
      <c r="G10" s="195">
        <v>9.0299999999999994</v>
      </c>
      <c r="H10" s="195">
        <v>34.57</v>
      </c>
      <c r="I10" s="195">
        <v>33.35</v>
      </c>
      <c r="J10" s="195">
        <v>33.96</v>
      </c>
      <c r="K10" s="195">
        <v>35.07</v>
      </c>
      <c r="L10" s="195">
        <v>52.8</v>
      </c>
      <c r="M10" s="195">
        <v>43.61</v>
      </c>
      <c r="N10" s="195">
        <v>10.45</v>
      </c>
      <c r="O10" s="195">
        <v>5.16</v>
      </c>
      <c r="P10" s="195">
        <v>7.91</v>
      </c>
      <c r="Q10" s="195">
        <v>3.92</v>
      </c>
      <c r="R10" s="195">
        <v>2.4500000000000002</v>
      </c>
      <c r="S10" s="195">
        <v>3.22</v>
      </c>
    </row>
    <row r="11" spans="1:19" ht="12.75" customHeight="1" x14ac:dyDescent="0.25">
      <c r="A11" s="3" t="s">
        <v>79</v>
      </c>
      <c r="B11" s="195">
        <v>4.07</v>
      </c>
      <c r="C11" s="195">
        <v>1.1299999999999999</v>
      </c>
      <c r="D11" s="195">
        <v>2.63</v>
      </c>
      <c r="E11" s="195">
        <v>10.29</v>
      </c>
      <c r="F11" s="195">
        <v>6.21</v>
      </c>
      <c r="G11" s="195">
        <v>8.31</v>
      </c>
      <c r="H11" s="195">
        <v>35.19</v>
      </c>
      <c r="I11" s="195">
        <v>32.35</v>
      </c>
      <c r="J11" s="195">
        <v>33.82</v>
      </c>
      <c r="K11" s="195">
        <v>32.19</v>
      </c>
      <c r="L11" s="195">
        <v>51.93</v>
      </c>
      <c r="M11" s="195">
        <v>41.8</v>
      </c>
      <c r="N11" s="195">
        <v>13.63</v>
      </c>
      <c r="O11" s="195">
        <v>6.43</v>
      </c>
      <c r="P11" s="195">
        <v>10.130000000000001</v>
      </c>
      <c r="Q11" s="195">
        <v>4.63</v>
      </c>
      <c r="R11" s="195">
        <v>1.95</v>
      </c>
      <c r="S11" s="195">
        <v>3.31</v>
      </c>
    </row>
    <row r="12" spans="1:19" ht="12.75" customHeight="1" x14ac:dyDescent="0.25">
      <c r="A12" s="3" t="s">
        <v>80</v>
      </c>
      <c r="B12" s="195">
        <v>6.04</v>
      </c>
      <c r="C12" s="195">
        <v>1.97</v>
      </c>
      <c r="D12" s="195">
        <v>4.0599999999999996</v>
      </c>
      <c r="E12" s="195">
        <v>11.31</v>
      </c>
      <c r="F12" s="195">
        <v>6.61</v>
      </c>
      <c r="G12" s="195">
        <v>9.0500000000000007</v>
      </c>
      <c r="H12" s="195">
        <v>32.92</v>
      </c>
      <c r="I12" s="195">
        <v>29.51</v>
      </c>
      <c r="J12" s="195">
        <v>31.2</v>
      </c>
      <c r="K12" s="195">
        <v>35.67</v>
      </c>
      <c r="L12" s="195">
        <v>54.51</v>
      </c>
      <c r="M12" s="195">
        <v>44.89</v>
      </c>
      <c r="N12" s="195">
        <v>9.0399999999999991</v>
      </c>
      <c r="O12" s="195">
        <v>4.76</v>
      </c>
      <c r="P12" s="195">
        <v>6.95</v>
      </c>
      <c r="Q12" s="195">
        <v>5.01</v>
      </c>
      <c r="R12" s="195">
        <v>2.65</v>
      </c>
      <c r="S12" s="195">
        <v>3.85</v>
      </c>
    </row>
    <row r="13" spans="1:19" ht="12.75" customHeight="1" x14ac:dyDescent="0.25">
      <c r="A13" s="3">
        <v>2013</v>
      </c>
      <c r="B13" s="195">
        <v>5.92</v>
      </c>
      <c r="C13" s="195">
        <v>1.92</v>
      </c>
      <c r="D13" s="195">
        <v>4.0199999999999996</v>
      </c>
      <c r="E13" s="195">
        <v>11.85</v>
      </c>
      <c r="F13" s="195">
        <v>6.88</v>
      </c>
      <c r="G13" s="195">
        <v>9.41</v>
      </c>
      <c r="H13" s="195">
        <v>32.86</v>
      </c>
      <c r="I13" s="195">
        <v>32.06</v>
      </c>
      <c r="J13" s="195">
        <v>32.47</v>
      </c>
      <c r="K13" s="195">
        <v>35.15</v>
      </c>
      <c r="L13" s="195">
        <v>50.52</v>
      </c>
      <c r="M13" s="195">
        <v>42.61</v>
      </c>
      <c r="N13" s="195">
        <v>9.41</v>
      </c>
      <c r="O13" s="195">
        <v>5.76</v>
      </c>
      <c r="P13" s="195">
        <v>7.63</v>
      </c>
      <c r="Q13" s="195">
        <v>4.8</v>
      </c>
      <c r="R13" s="195">
        <v>2.86</v>
      </c>
      <c r="S13" s="195">
        <v>3.86</v>
      </c>
    </row>
    <row r="14" spans="1:19" ht="12.75" customHeight="1" x14ac:dyDescent="0.25">
      <c r="A14" s="3">
        <v>2014</v>
      </c>
      <c r="B14" s="195">
        <v>6.08</v>
      </c>
      <c r="C14" s="195">
        <v>2.5099999999999998</v>
      </c>
      <c r="D14" s="195">
        <v>4.3499999999999996</v>
      </c>
      <c r="E14" s="195">
        <v>11.01</v>
      </c>
      <c r="F14" s="195">
        <v>5.78</v>
      </c>
      <c r="G14" s="195">
        <v>8.48</v>
      </c>
      <c r="H14" s="195">
        <v>32.72</v>
      </c>
      <c r="I14" s="195">
        <v>30</v>
      </c>
      <c r="J14" s="195">
        <v>31.44</v>
      </c>
      <c r="K14" s="195">
        <v>36.119999999999997</v>
      </c>
      <c r="L14" s="195">
        <v>52.38</v>
      </c>
      <c r="M14" s="195">
        <v>43.98</v>
      </c>
      <c r="N14" s="195">
        <v>9.44</v>
      </c>
      <c r="O14" s="195">
        <v>6.53</v>
      </c>
      <c r="P14" s="195">
        <v>8.01</v>
      </c>
      <c r="Q14" s="195">
        <v>4.63</v>
      </c>
      <c r="R14" s="195">
        <v>2.8</v>
      </c>
      <c r="S14" s="195">
        <v>3.73</v>
      </c>
    </row>
    <row r="15" spans="1:19" ht="12.75" customHeight="1" x14ac:dyDescent="0.25">
      <c r="A15" s="3">
        <v>2015</v>
      </c>
      <c r="B15" s="195">
        <v>6.5</v>
      </c>
      <c r="C15" s="195">
        <v>2.57</v>
      </c>
      <c r="D15" s="195">
        <v>4.6100000000000003</v>
      </c>
      <c r="E15" s="195">
        <v>9.9600000000000009</v>
      </c>
      <c r="F15" s="195">
        <v>6.27</v>
      </c>
      <c r="G15" s="195">
        <v>8.2100000000000009</v>
      </c>
      <c r="H15" s="195">
        <v>31.38</v>
      </c>
      <c r="I15" s="195">
        <v>32.200000000000003</v>
      </c>
      <c r="J15" s="195">
        <v>31.7</v>
      </c>
      <c r="K15" s="195">
        <v>38.950000000000003</v>
      </c>
      <c r="L15" s="195">
        <v>50.1</v>
      </c>
      <c r="M15" s="195">
        <v>44.39</v>
      </c>
      <c r="N15" s="195">
        <v>7.44</v>
      </c>
      <c r="O15" s="195">
        <v>5.68</v>
      </c>
      <c r="P15" s="195">
        <v>6.55</v>
      </c>
      <c r="Q15" s="195">
        <v>5.77</v>
      </c>
      <c r="R15" s="195">
        <v>3.18</v>
      </c>
      <c r="S15" s="195">
        <v>4.53</v>
      </c>
    </row>
    <row r="16" spans="1:19" ht="12.75" customHeight="1" x14ac:dyDescent="0.25">
      <c r="A16" s="3">
        <v>2016</v>
      </c>
      <c r="B16" s="195">
        <v>5.7</v>
      </c>
      <c r="C16" s="195">
        <v>2.4900000000000002</v>
      </c>
      <c r="D16" s="195">
        <v>4.3499999999999996</v>
      </c>
      <c r="E16" s="195">
        <v>9.7100000000000009</v>
      </c>
      <c r="F16" s="195">
        <v>6.56</v>
      </c>
      <c r="G16" s="195">
        <v>8.25</v>
      </c>
      <c r="H16" s="195">
        <v>30.79</v>
      </c>
      <c r="I16" s="195">
        <v>31.28</v>
      </c>
      <c r="J16" s="195">
        <v>30.87</v>
      </c>
      <c r="K16" s="195">
        <v>39.200000000000003</v>
      </c>
      <c r="L16" s="195">
        <v>49.34</v>
      </c>
      <c r="M16" s="195">
        <v>43.84</v>
      </c>
      <c r="N16" s="195">
        <v>9.7200000000000006</v>
      </c>
      <c r="O16" s="195">
        <v>7.52</v>
      </c>
      <c r="P16" s="195">
        <v>8.6999999999999993</v>
      </c>
      <c r="Q16" s="195">
        <v>4.8899999999999997</v>
      </c>
      <c r="R16" s="195">
        <v>2.81</v>
      </c>
      <c r="S16" s="195">
        <v>3.99</v>
      </c>
    </row>
    <row r="17" spans="1:19" ht="12.75" customHeight="1" x14ac:dyDescent="0.25">
      <c r="A17" s="3">
        <v>2017</v>
      </c>
      <c r="B17" s="195">
        <v>5.63</v>
      </c>
      <c r="C17" s="195">
        <v>2.65</v>
      </c>
      <c r="D17" s="195">
        <v>4.34</v>
      </c>
      <c r="E17" s="195">
        <v>10.27</v>
      </c>
      <c r="F17" s="195">
        <v>6.76</v>
      </c>
      <c r="G17" s="195">
        <v>8.57</v>
      </c>
      <c r="H17" s="195">
        <v>31.9</v>
      </c>
      <c r="I17" s="195">
        <v>30.07</v>
      </c>
      <c r="J17" s="195">
        <v>30.85</v>
      </c>
      <c r="K17" s="195">
        <v>38.26</v>
      </c>
      <c r="L17" s="195">
        <v>49.89</v>
      </c>
      <c r="M17" s="195">
        <v>43.81</v>
      </c>
      <c r="N17" s="195">
        <v>8.4600000000000009</v>
      </c>
      <c r="O17" s="195">
        <v>7.06</v>
      </c>
      <c r="P17" s="195">
        <v>7.85</v>
      </c>
      <c r="Q17" s="195">
        <v>5.48</v>
      </c>
      <c r="R17" s="195">
        <v>3.56</v>
      </c>
      <c r="S17" s="195">
        <v>4.59</v>
      </c>
    </row>
    <row r="18" spans="1:19" ht="12.75" customHeight="1" x14ac:dyDescent="0.25">
      <c r="A18" s="3">
        <v>2018</v>
      </c>
      <c r="B18" s="99">
        <v>7.26</v>
      </c>
      <c r="C18" s="99">
        <v>2.7</v>
      </c>
      <c r="D18" s="99">
        <v>5.25</v>
      </c>
      <c r="E18" s="99">
        <v>11.27</v>
      </c>
      <c r="F18" s="99">
        <v>7.71</v>
      </c>
      <c r="G18" s="99">
        <v>9.4700000000000006</v>
      </c>
      <c r="H18" s="99">
        <v>29.99</v>
      </c>
      <c r="I18" s="99">
        <v>30.79</v>
      </c>
      <c r="J18" s="99">
        <v>30.18</v>
      </c>
      <c r="K18" s="99">
        <v>36.340000000000003</v>
      </c>
      <c r="L18" s="99">
        <v>49.39</v>
      </c>
      <c r="M18" s="99">
        <v>42.48</v>
      </c>
      <c r="N18" s="99">
        <v>9.48</v>
      </c>
      <c r="O18" s="99">
        <v>5.81</v>
      </c>
      <c r="P18" s="99">
        <v>7.74</v>
      </c>
      <c r="Q18" s="99">
        <v>5.68</v>
      </c>
      <c r="R18" s="99">
        <v>3.6</v>
      </c>
      <c r="S18" s="99">
        <v>4.88</v>
      </c>
    </row>
    <row r="19" spans="1:19" ht="12.75" customHeight="1" x14ac:dyDescent="0.25">
      <c r="A19" s="3" t="s">
        <v>404</v>
      </c>
      <c r="B19" s="195">
        <v>11.01</v>
      </c>
      <c r="C19" s="195">
        <v>6.56</v>
      </c>
      <c r="D19" s="195">
        <v>9.01</v>
      </c>
      <c r="E19" s="195">
        <v>10.54</v>
      </c>
      <c r="F19" s="195">
        <v>7.84</v>
      </c>
      <c r="G19" s="195">
        <v>9.32</v>
      </c>
      <c r="H19" s="195">
        <v>29.65</v>
      </c>
      <c r="I19" s="195">
        <v>28.1</v>
      </c>
      <c r="J19" s="195">
        <v>28.8</v>
      </c>
      <c r="K19" s="195">
        <v>38.35</v>
      </c>
      <c r="L19" s="195">
        <v>50.31</v>
      </c>
      <c r="M19" s="195">
        <v>43.79</v>
      </c>
      <c r="N19" s="195">
        <v>6.67</v>
      </c>
      <c r="O19" s="195">
        <v>4.97</v>
      </c>
      <c r="P19" s="195">
        <v>5.96</v>
      </c>
      <c r="Q19" s="195">
        <v>3.77</v>
      </c>
      <c r="R19" s="195">
        <v>2.23</v>
      </c>
      <c r="S19" s="195">
        <v>3.13</v>
      </c>
    </row>
    <row r="20" spans="1:19" ht="12.75" customHeight="1" x14ac:dyDescent="0.25">
      <c r="A20" s="3" t="s">
        <v>405</v>
      </c>
      <c r="B20" s="195">
        <v>14.7</v>
      </c>
      <c r="C20" s="195">
        <v>6.6</v>
      </c>
      <c r="D20" s="195">
        <v>11</v>
      </c>
      <c r="E20" s="195">
        <v>9.9</v>
      </c>
      <c r="F20" s="195">
        <v>6.9</v>
      </c>
      <c r="G20" s="195">
        <v>8.5</v>
      </c>
      <c r="H20" s="195">
        <v>30.3</v>
      </c>
      <c r="I20" s="195">
        <v>27.7</v>
      </c>
      <c r="J20" s="195">
        <v>28.9</v>
      </c>
      <c r="K20" s="195">
        <v>33.700000000000003</v>
      </c>
      <c r="L20" s="195">
        <v>49.4</v>
      </c>
      <c r="M20" s="195">
        <v>41.2</v>
      </c>
      <c r="N20" s="195">
        <v>7.3</v>
      </c>
      <c r="O20" s="195">
        <v>7.2</v>
      </c>
      <c r="P20" s="195">
        <v>7.3</v>
      </c>
      <c r="Q20" s="195">
        <v>4</v>
      </c>
      <c r="R20" s="195">
        <v>2.2999999999999998</v>
      </c>
      <c r="S20" s="195">
        <v>3.2</v>
      </c>
    </row>
    <row r="21" spans="1:19" ht="12.75" customHeight="1" x14ac:dyDescent="0.25">
      <c r="A21" s="3">
        <v>2021</v>
      </c>
      <c r="B21" s="195">
        <v>14.78</v>
      </c>
      <c r="C21" s="195">
        <v>8.65</v>
      </c>
      <c r="D21" s="195">
        <v>12.05</v>
      </c>
      <c r="E21" s="195">
        <v>11.04</v>
      </c>
      <c r="F21" s="195">
        <v>7.77</v>
      </c>
      <c r="G21" s="195">
        <v>9.4499999999999993</v>
      </c>
      <c r="H21" s="195">
        <v>30.77</v>
      </c>
      <c r="I21" s="195">
        <v>29.84</v>
      </c>
      <c r="J21" s="195">
        <v>30.32</v>
      </c>
      <c r="K21" s="195">
        <v>33.69</v>
      </c>
      <c r="L21" s="195">
        <v>45.86</v>
      </c>
      <c r="M21" s="195">
        <v>39.08</v>
      </c>
      <c r="N21" s="195">
        <v>7.39</v>
      </c>
      <c r="O21" s="195">
        <v>6.12</v>
      </c>
      <c r="P21" s="195">
        <v>6.84</v>
      </c>
      <c r="Q21" s="195">
        <v>2.61</v>
      </c>
      <c r="R21" s="195">
        <v>1.76</v>
      </c>
      <c r="S21" s="195">
        <v>2.2599999999999998</v>
      </c>
    </row>
    <row r="22" spans="1:19" ht="12.75" customHeight="1" x14ac:dyDescent="0.25">
      <c r="A22" s="3">
        <v>2022</v>
      </c>
      <c r="B22" s="195">
        <v>16.059999999999999</v>
      </c>
      <c r="C22" s="195">
        <v>10.76</v>
      </c>
      <c r="D22" s="195">
        <v>13.61</v>
      </c>
      <c r="E22" s="195">
        <v>11.85</v>
      </c>
      <c r="F22" s="195">
        <v>7.96</v>
      </c>
      <c r="G22" s="195">
        <v>9.8800000000000008</v>
      </c>
      <c r="H22" s="195">
        <v>29.96</v>
      </c>
      <c r="I22" s="195">
        <v>30.51</v>
      </c>
      <c r="J22" s="195">
        <v>30.25</v>
      </c>
      <c r="K22" s="195">
        <v>32.4</v>
      </c>
      <c r="L22" s="195">
        <v>43.14</v>
      </c>
      <c r="M22" s="195">
        <v>37.479999999999997</v>
      </c>
      <c r="N22" s="195">
        <v>7.55</v>
      </c>
      <c r="O22" s="195">
        <v>6.04</v>
      </c>
      <c r="P22" s="195">
        <v>6.79</v>
      </c>
      <c r="Q22" s="195">
        <v>2.17</v>
      </c>
      <c r="R22" s="195">
        <v>1.58</v>
      </c>
      <c r="S22" s="195">
        <v>1.99</v>
      </c>
    </row>
    <row r="23" spans="1:19" ht="6" customHeight="1" x14ac:dyDescent="0.25">
      <c r="A23" s="150"/>
      <c r="B23" s="150"/>
      <c r="C23" s="150"/>
      <c r="D23" s="90"/>
      <c r="E23" s="150"/>
      <c r="F23" s="150"/>
      <c r="G23" s="90"/>
      <c r="H23" s="150"/>
      <c r="I23" s="150"/>
      <c r="J23" s="90"/>
      <c r="K23" s="150"/>
      <c r="L23" s="150"/>
      <c r="M23" s="90"/>
      <c r="N23" s="150"/>
      <c r="O23" s="150"/>
      <c r="P23" s="90"/>
      <c r="Q23" s="150"/>
      <c r="R23" s="150"/>
      <c r="S23" s="90"/>
    </row>
    <row r="24" spans="1:19" ht="45" customHeight="1" x14ac:dyDescent="0.25">
      <c r="A24" s="695" t="s">
        <v>359</v>
      </c>
      <c r="B24" s="695"/>
      <c r="C24" s="695"/>
      <c r="D24" s="695"/>
      <c r="E24" s="695"/>
      <c r="F24" s="695"/>
      <c r="G24" s="695"/>
      <c r="H24" s="695"/>
      <c r="I24" s="695"/>
      <c r="J24" s="695"/>
      <c r="K24" s="695"/>
      <c r="L24" s="695"/>
      <c r="M24" s="695"/>
      <c r="N24" s="695"/>
      <c r="O24" s="695"/>
      <c r="P24" s="695"/>
      <c r="Q24" s="695"/>
      <c r="R24" s="695"/>
      <c r="S24" s="695"/>
    </row>
    <row r="25" spans="1:19" ht="30" customHeight="1" x14ac:dyDescent="0.25">
      <c r="A25" s="695" t="s">
        <v>360</v>
      </c>
      <c r="B25" s="695"/>
      <c r="C25" s="695"/>
      <c r="D25" s="695"/>
      <c r="E25" s="695"/>
      <c r="F25" s="695"/>
      <c r="G25" s="695"/>
      <c r="H25" s="695"/>
      <c r="I25" s="695"/>
      <c r="J25" s="695"/>
      <c r="K25" s="695"/>
      <c r="L25" s="695"/>
      <c r="M25" s="695"/>
      <c r="N25" s="695"/>
      <c r="O25" s="695"/>
      <c r="P25" s="695"/>
      <c r="Q25" s="695"/>
      <c r="R25" s="695"/>
      <c r="S25" s="695"/>
    </row>
    <row r="26" spans="1:19" ht="30" customHeight="1" x14ac:dyDescent="0.25">
      <c r="A26" s="695" t="s">
        <v>361</v>
      </c>
      <c r="B26" s="695"/>
      <c r="C26" s="695"/>
      <c r="D26" s="695"/>
      <c r="E26" s="695"/>
      <c r="F26" s="695"/>
      <c r="G26" s="695"/>
      <c r="H26" s="695"/>
      <c r="I26" s="695"/>
      <c r="J26" s="695"/>
      <c r="K26" s="695"/>
      <c r="L26" s="695"/>
      <c r="M26" s="695"/>
      <c r="N26" s="695"/>
      <c r="O26" s="695"/>
      <c r="P26" s="695"/>
      <c r="Q26" s="695"/>
      <c r="R26" s="695"/>
      <c r="S26" s="695"/>
    </row>
    <row r="27" spans="1:19" ht="6" customHeight="1" x14ac:dyDescent="0.25">
      <c r="A27" s="28" t="s">
        <v>31</v>
      </c>
      <c r="B27" s="1"/>
      <c r="C27" s="1"/>
      <c r="D27" s="1"/>
      <c r="E27" s="1"/>
      <c r="F27" s="1"/>
      <c r="G27" s="1"/>
      <c r="H27" s="1"/>
      <c r="I27" s="1"/>
      <c r="J27" s="1"/>
      <c r="K27" s="1"/>
      <c r="L27" s="1"/>
      <c r="M27" s="1"/>
      <c r="N27" s="1"/>
      <c r="O27" s="1"/>
      <c r="P27" s="1"/>
    </row>
    <row r="28" spans="1:19" ht="15" customHeight="1" x14ac:dyDescent="0.25">
      <c r="A28" s="652" t="s">
        <v>458</v>
      </c>
      <c r="B28" s="652"/>
      <c r="C28" s="652"/>
      <c r="D28" s="652"/>
      <c r="E28" s="652"/>
      <c r="F28" s="652"/>
      <c r="G28" s="652"/>
      <c r="H28" s="652"/>
      <c r="I28" s="652"/>
      <c r="J28" s="652"/>
      <c r="K28" s="652"/>
      <c r="L28" s="652"/>
      <c r="M28" s="652"/>
      <c r="N28" s="652"/>
      <c r="O28" s="652"/>
      <c r="P28" s="652"/>
      <c r="Q28" s="652"/>
      <c r="R28" s="652"/>
      <c r="S28" s="652"/>
    </row>
    <row r="32" spans="1:19" x14ac:dyDescent="0.25">
      <c r="K32" s="197"/>
      <c r="L32" s="197"/>
    </row>
    <row r="33" spans="4:12" x14ac:dyDescent="0.25">
      <c r="H33" s="196"/>
      <c r="I33" s="197"/>
      <c r="J33" s="197"/>
      <c r="K33" s="197"/>
      <c r="L33" s="197"/>
    </row>
    <row r="34" spans="4:12" x14ac:dyDescent="0.25">
      <c r="E34" s="299"/>
      <c r="F34" s="195"/>
      <c r="G34" s="195"/>
      <c r="H34" s="196"/>
    </row>
    <row r="35" spans="4:12" x14ac:dyDescent="0.25">
      <c r="D35" s="198"/>
      <c r="E35" s="196"/>
      <c r="F35" s="24"/>
      <c r="G35" s="24"/>
      <c r="H35" s="24"/>
      <c r="I35" s="24"/>
      <c r="J35" s="24"/>
    </row>
    <row r="36" spans="4:12" x14ac:dyDescent="0.25">
      <c r="D36" s="198"/>
      <c r="E36" s="196"/>
      <c r="F36" s="24"/>
      <c r="G36" s="24"/>
      <c r="H36" s="24"/>
      <c r="I36" s="24"/>
      <c r="J36" s="24"/>
    </row>
    <row r="37" spans="4:12" x14ac:dyDescent="0.25">
      <c r="D37" s="198"/>
      <c r="E37" s="196"/>
    </row>
    <row r="38" spans="4:12" x14ac:dyDescent="0.25">
      <c r="D38" s="198"/>
      <c r="E38" s="196"/>
    </row>
    <row r="39" spans="4:12" x14ac:dyDescent="0.25">
      <c r="D39" s="198"/>
      <c r="E39" s="196"/>
    </row>
    <row r="40" spans="4:12" x14ac:dyDescent="0.25">
      <c r="E40" s="199"/>
    </row>
    <row r="41" spans="4:12" x14ac:dyDescent="0.25">
      <c r="E41" s="199"/>
    </row>
  </sheetData>
  <mergeCells count="12">
    <mergeCell ref="Q3:S3"/>
    <mergeCell ref="A24:S24"/>
    <mergeCell ref="A28:S28"/>
    <mergeCell ref="N1:S1"/>
    <mergeCell ref="A2:S2"/>
    <mergeCell ref="B3:D3"/>
    <mergeCell ref="E3:G3"/>
    <mergeCell ref="H3:J3"/>
    <mergeCell ref="K3:M3"/>
    <mergeCell ref="N3:P3"/>
    <mergeCell ref="A25:S25"/>
    <mergeCell ref="A26:S26"/>
  </mergeCells>
  <hyperlinks>
    <hyperlink ref="N1:Q1" location="Tabellförteckning!A1" display="Tabellförteckning!A1" xr:uid="{00000000-0004-0000-74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published="0">
    <pageSetUpPr fitToPage="1"/>
  </sheetPr>
  <dimension ref="A1:U35"/>
  <sheetViews>
    <sheetView workbookViewId="0">
      <pane ySplit="4" topLeftCell="A5" activePane="bottomLeft" state="frozen"/>
      <selection activeCell="A18" sqref="A18"/>
      <selection pane="bottomLeft" activeCell="N1" sqref="N1:S1"/>
    </sheetView>
  </sheetViews>
  <sheetFormatPr defaultColWidth="9.1796875" defaultRowHeight="12.5" x14ac:dyDescent="0.25"/>
  <cols>
    <col min="1" max="19" width="6.54296875" style="58" customWidth="1"/>
    <col min="20" max="32" width="8.54296875" style="58" customWidth="1"/>
    <col min="33" max="16384" width="9.1796875" style="58"/>
  </cols>
  <sheetData>
    <row r="1" spans="1:21" ht="30" customHeight="1" x14ac:dyDescent="0.25">
      <c r="A1" s="28"/>
      <c r="B1" s="1"/>
      <c r="C1" s="1"/>
      <c r="D1" s="1"/>
      <c r="E1" s="1"/>
      <c r="F1" s="1"/>
      <c r="G1" s="1"/>
      <c r="H1" s="1"/>
      <c r="I1" s="1"/>
      <c r="J1" s="1"/>
      <c r="K1" s="1"/>
      <c r="L1" s="1"/>
      <c r="M1" s="1"/>
      <c r="N1" s="658" t="s">
        <v>218</v>
      </c>
      <c r="O1" s="658"/>
      <c r="P1" s="659"/>
      <c r="Q1" s="659"/>
      <c r="R1" s="659"/>
      <c r="S1" s="664"/>
    </row>
    <row r="2" spans="1:21" s="43" customFormat="1" ht="30" customHeight="1" x14ac:dyDescent="0.3">
      <c r="A2" s="693" t="s">
        <v>501</v>
      </c>
      <c r="B2" s="693"/>
      <c r="C2" s="693"/>
      <c r="D2" s="693"/>
      <c r="E2" s="693"/>
      <c r="F2" s="693"/>
      <c r="G2" s="693"/>
      <c r="H2" s="693"/>
      <c r="I2" s="693"/>
      <c r="J2" s="693"/>
      <c r="K2" s="693"/>
      <c r="L2" s="693"/>
      <c r="M2" s="693"/>
      <c r="N2" s="693"/>
      <c r="O2" s="693"/>
      <c r="P2" s="693"/>
      <c r="Q2" s="693"/>
      <c r="R2" s="693"/>
      <c r="S2" s="693"/>
    </row>
    <row r="3" spans="1:21" ht="15" customHeight="1" x14ac:dyDescent="0.25">
      <c r="B3" s="686" t="s">
        <v>97</v>
      </c>
      <c r="C3" s="686"/>
      <c r="D3" s="686"/>
      <c r="E3" s="686" t="s">
        <v>98</v>
      </c>
      <c r="F3" s="686"/>
      <c r="G3" s="686"/>
      <c r="H3" s="686" t="s">
        <v>99</v>
      </c>
      <c r="I3" s="686"/>
      <c r="J3" s="686"/>
      <c r="K3" s="686" t="s">
        <v>100</v>
      </c>
      <c r="L3" s="686"/>
      <c r="M3" s="686"/>
      <c r="N3" s="686" t="s">
        <v>101</v>
      </c>
      <c r="O3" s="686"/>
      <c r="P3" s="686"/>
      <c r="Q3" s="686" t="s">
        <v>27</v>
      </c>
      <c r="R3" s="686"/>
      <c r="S3" s="686"/>
    </row>
    <row r="4" spans="1:21" ht="15" customHeight="1" x14ac:dyDescent="0.25">
      <c r="A4" s="42" t="s">
        <v>31</v>
      </c>
      <c r="B4" s="14" t="s">
        <v>20</v>
      </c>
      <c r="C4" s="1" t="s">
        <v>21</v>
      </c>
      <c r="D4" s="1" t="s">
        <v>236</v>
      </c>
      <c r="E4" s="14" t="s">
        <v>20</v>
      </c>
      <c r="F4" s="1" t="s">
        <v>21</v>
      </c>
      <c r="G4" s="1" t="s">
        <v>236</v>
      </c>
      <c r="H4" s="14" t="s">
        <v>20</v>
      </c>
      <c r="I4" s="1" t="s">
        <v>21</v>
      </c>
      <c r="J4" s="1" t="s">
        <v>236</v>
      </c>
      <c r="K4" s="14" t="s">
        <v>20</v>
      </c>
      <c r="L4" s="1" t="s">
        <v>21</v>
      </c>
      <c r="M4" s="1" t="s">
        <v>236</v>
      </c>
      <c r="N4" s="14" t="s">
        <v>20</v>
      </c>
      <c r="O4" s="1" t="s">
        <v>21</v>
      </c>
      <c r="P4" s="1" t="s">
        <v>236</v>
      </c>
      <c r="Q4" s="14" t="s">
        <v>20</v>
      </c>
      <c r="R4" s="1" t="s">
        <v>21</v>
      </c>
      <c r="S4" s="1" t="s">
        <v>236</v>
      </c>
    </row>
    <row r="5" spans="1:21" ht="6" customHeight="1" x14ac:dyDescent="0.25">
      <c r="A5" s="70"/>
      <c r="B5" s="188"/>
      <c r="C5" s="188"/>
      <c r="D5" s="188"/>
      <c r="E5" s="188"/>
      <c r="F5" s="188"/>
      <c r="G5" s="188"/>
      <c r="H5" s="188"/>
      <c r="I5" s="188"/>
      <c r="J5" s="188"/>
      <c r="K5" s="188"/>
      <c r="L5" s="188"/>
      <c r="M5" s="188"/>
      <c r="N5" s="188"/>
      <c r="O5" s="188"/>
      <c r="P5" s="188"/>
      <c r="Q5" s="188"/>
      <c r="R5" s="188"/>
      <c r="S5" s="189"/>
    </row>
    <row r="6" spans="1:21" ht="12.75" customHeight="1" x14ac:dyDescent="0.25">
      <c r="A6" s="3">
        <v>2007</v>
      </c>
      <c r="B6" s="190">
        <v>2.21</v>
      </c>
      <c r="C6" s="190">
        <v>0.72</v>
      </c>
      <c r="D6" s="190">
        <v>1.48</v>
      </c>
      <c r="E6" s="190">
        <v>14.98</v>
      </c>
      <c r="F6" s="190">
        <v>7.59</v>
      </c>
      <c r="G6" s="190">
        <v>11.43</v>
      </c>
      <c r="H6" s="190">
        <v>40.369999999999997</v>
      </c>
      <c r="I6" s="190">
        <v>34.21</v>
      </c>
      <c r="J6" s="190">
        <v>37.36</v>
      </c>
      <c r="K6" s="190">
        <v>35.32</v>
      </c>
      <c r="L6" s="190">
        <v>53.63</v>
      </c>
      <c r="M6" s="190">
        <v>44.18</v>
      </c>
      <c r="N6" s="190">
        <v>5.28</v>
      </c>
      <c r="O6" s="190">
        <v>2.81</v>
      </c>
      <c r="P6" s="190">
        <v>4.09</v>
      </c>
      <c r="Q6" s="190">
        <v>1.85</v>
      </c>
      <c r="R6" s="190">
        <v>1.05</v>
      </c>
      <c r="S6" s="190">
        <v>1.46</v>
      </c>
      <c r="U6" s="191"/>
    </row>
    <row r="7" spans="1:21" ht="12.75" customHeight="1" x14ac:dyDescent="0.25">
      <c r="A7" s="3">
        <v>2008</v>
      </c>
      <c r="B7" s="190">
        <v>1.78</v>
      </c>
      <c r="C7" s="190">
        <v>0.42</v>
      </c>
      <c r="D7" s="190">
        <v>1.1000000000000001</v>
      </c>
      <c r="E7" s="190">
        <v>13.28</v>
      </c>
      <c r="F7" s="190">
        <v>7.56</v>
      </c>
      <c r="G7" s="190">
        <v>10.53</v>
      </c>
      <c r="H7" s="190">
        <v>41.99</v>
      </c>
      <c r="I7" s="190">
        <v>33.18</v>
      </c>
      <c r="J7" s="190">
        <v>37.770000000000003</v>
      </c>
      <c r="K7" s="190">
        <v>35.979999999999997</v>
      </c>
      <c r="L7" s="190">
        <v>54.8</v>
      </c>
      <c r="M7" s="190">
        <v>45.02</v>
      </c>
      <c r="N7" s="190">
        <v>5.0999999999999996</v>
      </c>
      <c r="O7" s="190">
        <v>3.1</v>
      </c>
      <c r="P7" s="190">
        <v>4.1399999999999997</v>
      </c>
      <c r="Q7" s="190">
        <v>1.88</v>
      </c>
      <c r="R7" s="190">
        <v>0.94</v>
      </c>
      <c r="S7" s="190">
        <v>1.43</v>
      </c>
      <c r="U7" s="191"/>
    </row>
    <row r="8" spans="1:21" ht="12.75" customHeight="1" x14ac:dyDescent="0.25">
      <c r="A8" s="3">
        <v>2009</v>
      </c>
      <c r="B8" s="190">
        <v>2.5</v>
      </c>
      <c r="C8" s="190">
        <v>0.72</v>
      </c>
      <c r="D8" s="190">
        <v>1.64</v>
      </c>
      <c r="E8" s="190">
        <v>14.49</v>
      </c>
      <c r="F8" s="190">
        <v>6.76</v>
      </c>
      <c r="G8" s="190">
        <v>10.78</v>
      </c>
      <c r="H8" s="190">
        <v>40.98</v>
      </c>
      <c r="I8" s="190">
        <v>36.58</v>
      </c>
      <c r="J8" s="190">
        <v>38.89</v>
      </c>
      <c r="K8" s="190">
        <v>34.61</v>
      </c>
      <c r="L8" s="190">
        <v>52.41</v>
      </c>
      <c r="M8" s="190">
        <v>43.14</v>
      </c>
      <c r="N8" s="190">
        <v>5.52</v>
      </c>
      <c r="O8" s="190">
        <v>2.2000000000000002</v>
      </c>
      <c r="P8" s="190">
        <v>3.93</v>
      </c>
      <c r="Q8" s="190">
        <v>1.89</v>
      </c>
      <c r="R8" s="190">
        <v>1.33</v>
      </c>
      <c r="S8" s="190">
        <v>1.62</v>
      </c>
      <c r="U8" s="191"/>
    </row>
    <row r="9" spans="1:21" ht="12.75" customHeight="1" x14ac:dyDescent="0.25">
      <c r="A9" s="3">
        <v>2010</v>
      </c>
      <c r="B9" s="190">
        <v>2.1800000000000002</v>
      </c>
      <c r="C9" s="190">
        <v>0.74</v>
      </c>
      <c r="D9" s="190">
        <v>1.47</v>
      </c>
      <c r="E9" s="190">
        <v>15.68</v>
      </c>
      <c r="F9" s="190">
        <v>6.43</v>
      </c>
      <c r="G9" s="190">
        <v>11.27</v>
      </c>
      <c r="H9" s="190">
        <v>38.54</v>
      </c>
      <c r="I9" s="190">
        <v>36.08</v>
      </c>
      <c r="J9" s="190">
        <v>37.380000000000003</v>
      </c>
      <c r="K9" s="190">
        <v>34.9</v>
      </c>
      <c r="L9" s="190">
        <v>52.5</v>
      </c>
      <c r="M9" s="190">
        <v>43.34</v>
      </c>
      <c r="N9" s="190">
        <v>6.84</v>
      </c>
      <c r="O9" s="190">
        <v>3.24</v>
      </c>
      <c r="P9" s="190">
        <v>5.0999999999999996</v>
      </c>
      <c r="Q9" s="190">
        <v>1.84</v>
      </c>
      <c r="R9" s="190">
        <v>1.01</v>
      </c>
      <c r="S9" s="190">
        <v>1.45</v>
      </c>
      <c r="U9" s="191"/>
    </row>
    <row r="10" spans="1:21" ht="12.75" customHeight="1" x14ac:dyDescent="0.25">
      <c r="A10" s="3">
        <v>2011</v>
      </c>
      <c r="B10" s="190">
        <v>2.54</v>
      </c>
      <c r="C10" s="190">
        <v>0.63</v>
      </c>
      <c r="D10" s="190">
        <v>1.58</v>
      </c>
      <c r="E10" s="190">
        <v>13.3</v>
      </c>
      <c r="F10" s="190">
        <v>6.34</v>
      </c>
      <c r="G10" s="190">
        <v>9.89</v>
      </c>
      <c r="H10" s="190">
        <v>40.72</v>
      </c>
      <c r="I10" s="190">
        <v>34.950000000000003</v>
      </c>
      <c r="J10" s="190">
        <v>37.86</v>
      </c>
      <c r="K10" s="190">
        <v>35.799999999999997</v>
      </c>
      <c r="L10" s="190">
        <v>53.11</v>
      </c>
      <c r="M10" s="190">
        <v>44.29</v>
      </c>
      <c r="N10" s="190">
        <v>4.76</v>
      </c>
      <c r="O10" s="190">
        <v>3.31</v>
      </c>
      <c r="P10" s="190">
        <v>4.0999999999999996</v>
      </c>
      <c r="Q10" s="190">
        <v>2.87</v>
      </c>
      <c r="R10" s="190">
        <v>1.66</v>
      </c>
      <c r="S10" s="190">
        <v>2.27</v>
      </c>
      <c r="U10" s="191"/>
    </row>
    <row r="11" spans="1:21" ht="12.75" customHeight="1" x14ac:dyDescent="0.25">
      <c r="A11" s="3" t="s">
        <v>79</v>
      </c>
      <c r="B11" s="190">
        <v>3.08</v>
      </c>
      <c r="C11" s="190">
        <v>0.92</v>
      </c>
      <c r="D11" s="190">
        <v>2.0299999999999998</v>
      </c>
      <c r="E11" s="190">
        <v>13.66</v>
      </c>
      <c r="F11" s="190">
        <v>4.95</v>
      </c>
      <c r="G11" s="190">
        <v>9.41</v>
      </c>
      <c r="H11" s="190">
        <v>36.86</v>
      </c>
      <c r="I11" s="190">
        <v>34.25</v>
      </c>
      <c r="J11" s="190">
        <v>35.56</v>
      </c>
      <c r="K11" s="190">
        <v>35.93</v>
      </c>
      <c r="L11" s="190">
        <v>53.82</v>
      </c>
      <c r="M11" s="190">
        <v>44.64</v>
      </c>
      <c r="N11" s="190">
        <v>6.98</v>
      </c>
      <c r="O11" s="190">
        <v>3.79</v>
      </c>
      <c r="P11" s="190">
        <v>5.45</v>
      </c>
      <c r="Q11" s="190">
        <v>3.49</v>
      </c>
      <c r="R11" s="190">
        <v>2.2599999999999998</v>
      </c>
      <c r="S11" s="190">
        <v>2.92</v>
      </c>
      <c r="U11" s="191"/>
    </row>
    <row r="12" spans="1:21" ht="12.75" customHeight="1" x14ac:dyDescent="0.25">
      <c r="A12" s="3" t="s">
        <v>80</v>
      </c>
      <c r="B12" s="190">
        <v>4.01</v>
      </c>
      <c r="C12" s="190">
        <v>1.2</v>
      </c>
      <c r="D12" s="190">
        <v>2.63</v>
      </c>
      <c r="E12" s="190">
        <v>15.1</v>
      </c>
      <c r="F12" s="190">
        <v>6.52</v>
      </c>
      <c r="G12" s="190">
        <v>10.93</v>
      </c>
      <c r="H12" s="190">
        <v>32.950000000000003</v>
      </c>
      <c r="I12" s="190">
        <v>34.56</v>
      </c>
      <c r="J12" s="190">
        <v>33.76</v>
      </c>
      <c r="K12" s="190">
        <v>37.9</v>
      </c>
      <c r="L12" s="190">
        <v>51.31</v>
      </c>
      <c r="M12" s="190">
        <v>44.42</v>
      </c>
      <c r="N12" s="190">
        <v>6.04</v>
      </c>
      <c r="O12" s="190">
        <v>4.4400000000000004</v>
      </c>
      <c r="P12" s="190">
        <v>5.25</v>
      </c>
      <c r="Q12" s="190">
        <v>4.01</v>
      </c>
      <c r="R12" s="190">
        <v>1.97</v>
      </c>
      <c r="S12" s="190">
        <v>3</v>
      </c>
      <c r="U12" s="191"/>
    </row>
    <row r="13" spans="1:21" ht="12.75" customHeight="1" x14ac:dyDescent="0.25">
      <c r="A13" s="3">
        <v>2013</v>
      </c>
      <c r="B13" s="190">
        <v>4.8600000000000003</v>
      </c>
      <c r="C13" s="190">
        <v>1.36</v>
      </c>
      <c r="D13" s="190">
        <v>3.22</v>
      </c>
      <c r="E13" s="190">
        <v>13.48</v>
      </c>
      <c r="F13" s="190">
        <v>6.53</v>
      </c>
      <c r="G13" s="190">
        <v>10.119999999999999</v>
      </c>
      <c r="H13" s="190">
        <v>35.159999999999997</v>
      </c>
      <c r="I13" s="190">
        <v>34.46</v>
      </c>
      <c r="J13" s="190">
        <v>34.81</v>
      </c>
      <c r="K13" s="190">
        <v>37.57</v>
      </c>
      <c r="L13" s="190">
        <v>51.11</v>
      </c>
      <c r="M13" s="190">
        <v>44.04</v>
      </c>
      <c r="N13" s="190">
        <v>5.8</v>
      </c>
      <c r="O13" s="190">
        <v>4.6500000000000004</v>
      </c>
      <c r="P13" s="190">
        <v>5.27</v>
      </c>
      <c r="Q13" s="190">
        <v>3.12</v>
      </c>
      <c r="R13" s="190">
        <v>1.89</v>
      </c>
      <c r="S13" s="190">
        <v>2.5499999999999998</v>
      </c>
      <c r="U13" s="191"/>
    </row>
    <row r="14" spans="1:21" ht="12.75" customHeight="1" x14ac:dyDescent="0.25">
      <c r="A14" s="3">
        <v>2014</v>
      </c>
      <c r="B14" s="190">
        <v>4.74</v>
      </c>
      <c r="C14" s="190">
        <v>1.45</v>
      </c>
      <c r="D14" s="190">
        <v>3.14</v>
      </c>
      <c r="E14" s="190">
        <v>12.34</v>
      </c>
      <c r="F14" s="190">
        <v>7.13</v>
      </c>
      <c r="G14" s="190">
        <v>9.7899999999999991</v>
      </c>
      <c r="H14" s="190">
        <v>35.729999999999997</v>
      </c>
      <c r="I14" s="190">
        <v>33.159999999999997</v>
      </c>
      <c r="J14" s="190">
        <v>34.51</v>
      </c>
      <c r="K14" s="190">
        <v>38.01</v>
      </c>
      <c r="L14" s="190">
        <v>52.22</v>
      </c>
      <c r="M14" s="190">
        <v>44.86</v>
      </c>
      <c r="N14" s="190">
        <v>5.77</v>
      </c>
      <c r="O14" s="190">
        <v>4.62</v>
      </c>
      <c r="P14" s="190">
        <v>5.25</v>
      </c>
      <c r="Q14" s="190">
        <v>3.41</v>
      </c>
      <c r="R14" s="190">
        <v>1.42</v>
      </c>
      <c r="S14" s="190">
        <v>2.46</v>
      </c>
      <c r="U14" s="191"/>
    </row>
    <row r="15" spans="1:21" ht="12.75" customHeight="1" x14ac:dyDescent="0.25">
      <c r="A15" s="3">
        <v>2015</v>
      </c>
      <c r="B15" s="190">
        <v>4.67</v>
      </c>
      <c r="C15" s="190">
        <v>1.81</v>
      </c>
      <c r="D15" s="190">
        <v>3.35</v>
      </c>
      <c r="E15" s="190">
        <v>12.2</v>
      </c>
      <c r="F15" s="190">
        <v>6.31</v>
      </c>
      <c r="G15" s="190">
        <v>9.3800000000000008</v>
      </c>
      <c r="H15" s="190">
        <v>34.58</v>
      </c>
      <c r="I15" s="190">
        <v>31.85</v>
      </c>
      <c r="J15" s="190">
        <v>33.200000000000003</v>
      </c>
      <c r="K15" s="190">
        <v>38.72</v>
      </c>
      <c r="L15" s="190">
        <v>53.15</v>
      </c>
      <c r="M15" s="190">
        <v>45.65</v>
      </c>
      <c r="N15" s="190">
        <v>6.76</v>
      </c>
      <c r="O15" s="190">
        <v>5.01</v>
      </c>
      <c r="P15" s="190">
        <v>5.91</v>
      </c>
      <c r="Q15" s="190">
        <v>3.06</v>
      </c>
      <c r="R15" s="190">
        <v>1.89</v>
      </c>
      <c r="S15" s="190">
        <v>2.5099999999999998</v>
      </c>
      <c r="U15" s="191"/>
    </row>
    <row r="16" spans="1:21" ht="12.75" customHeight="1" x14ac:dyDescent="0.25">
      <c r="A16" s="3">
        <v>2016</v>
      </c>
      <c r="B16" s="190">
        <v>4.25</v>
      </c>
      <c r="C16" s="190">
        <v>1.27</v>
      </c>
      <c r="D16" s="190">
        <v>2.97</v>
      </c>
      <c r="E16" s="190">
        <v>12.52</v>
      </c>
      <c r="F16" s="190">
        <v>6.01</v>
      </c>
      <c r="G16" s="190">
        <v>9.48</v>
      </c>
      <c r="H16" s="190">
        <v>35.479999999999997</v>
      </c>
      <c r="I16" s="190">
        <v>34.340000000000003</v>
      </c>
      <c r="J16" s="190">
        <v>34.770000000000003</v>
      </c>
      <c r="K16" s="190">
        <v>39.39</v>
      </c>
      <c r="L16" s="190">
        <v>51.07</v>
      </c>
      <c r="M16" s="190">
        <v>44.79</v>
      </c>
      <c r="N16" s="190">
        <v>4.7699999999999996</v>
      </c>
      <c r="O16" s="190">
        <v>4.79</v>
      </c>
      <c r="P16" s="190">
        <v>4.8899999999999997</v>
      </c>
      <c r="Q16" s="190">
        <v>3.59</v>
      </c>
      <c r="R16" s="190">
        <v>2.52</v>
      </c>
      <c r="S16" s="190">
        <v>3.1</v>
      </c>
      <c r="U16" s="191"/>
    </row>
    <row r="17" spans="1:21" ht="12.75" customHeight="1" x14ac:dyDescent="0.25">
      <c r="A17" s="3">
        <v>2017</v>
      </c>
      <c r="B17" s="190">
        <v>3.83</v>
      </c>
      <c r="C17" s="190">
        <v>1.48</v>
      </c>
      <c r="D17" s="190">
        <v>2.81</v>
      </c>
      <c r="E17" s="190">
        <v>12.31</v>
      </c>
      <c r="F17" s="190">
        <v>7.18</v>
      </c>
      <c r="G17" s="190">
        <v>10.039999999999999</v>
      </c>
      <c r="H17" s="190">
        <v>35.93</v>
      </c>
      <c r="I17" s="190">
        <v>33.700000000000003</v>
      </c>
      <c r="J17" s="190">
        <v>34.74</v>
      </c>
      <c r="K17" s="190">
        <v>39.31</v>
      </c>
      <c r="L17" s="190">
        <v>51.58</v>
      </c>
      <c r="M17" s="190">
        <v>44.74</v>
      </c>
      <c r="N17" s="190">
        <v>5.75</v>
      </c>
      <c r="O17" s="190">
        <v>3.86</v>
      </c>
      <c r="P17" s="190">
        <v>5.01</v>
      </c>
      <c r="Q17" s="190">
        <v>2.87</v>
      </c>
      <c r="R17" s="190">
        <v>2.2000000000000002</v>
      </c>
      <c r="S17" s="190">
        <v>2.67</v>
      </c>
      <c r="U17" s="191"/>
    </row>
    <row r="18" spans="1:21" ht="12.75" customHeight="1" x14ac:dyDescent="0.25">
      <c r="A18" s="3">
        <v>2018</v>
      </c>
      <c r="B18" s="190">
        <v>4.28</v>
      </c>
      <c r="C18" s="190">
        <v>1.8</v>
      </c>
      <c r="D18" s="190">
        <v>3.21</v>
      </c>
      <c r="E18" s="190">
        <v>11.97</v>
      </c>
      <c r="F18" s="190">
        <v>7.35</v>
      </c>
      <c r="G18" s="190">
        <v>9.82</v>
      </c>
      <c r="H18" s="190">
        <v>35.56</v>
      </c>
      <c r="I18" s="190">
        <v>31.96</v>
      </c>
      <c r="J18" s="190">
        <v>33.72</v>
      </c>
      <c r="K18" s="190">
        <v>38.85</v>
      </c>
      <c r="L18" s="190">
        <v>52.14</v>
      </c>
      <c r="M18" s="190">
        <v>45.01</v>
      </c>
      <c r="N18" s="190">
        <v>5.82</v>
      </c>
      <c r="O18" s="190">
        <v>4.75</v>
      </c>
      <c r="P18" s="190">
        <v>5.35</v>
      </c>
      <c r="Q18" s="190">
        <v>3.53</v>
      </c>
      <c r="R18" s="190">
        <v>2</v>
      </c>
      <c r="S18" s="190">
        <v>2.88</v>
      </c>
      <c r="U18" s="191"/>
    </row>
    <row r="19" spans="1:21" ht="12.75" customHeight="1" x14ac:dyDescent="0.25">
      <c r="A19" s="3" t="s">
        <v>404</v>
      </c>
      <c r="B19" s="190">
        <v>7.45</v>
      </c>
      <c r="C19" s="190">
        <v>3.9</v>
      </c>
      <c r="D19" s="190">
        <v>5.86</v>
      </c>
      <c r="E19" s="190">
        <v>10.95</v>
      </c>
      <c r="F19" s="190">
        <v>6.4</v>
      </c>
      <c r="G19" s="190">
        <v>8.86</v>
      </c>
      <c r="H19" s="190">
        <v>32.61</v>
      </c>
      <c r="I19" s="190">
        <v>29.55</v>
      </c>
      <c r="J19" s="190">
        <v>31.09</v>
      </c>
      <c r="K19" s="190">
        <v>40.86</v>
      </c>
      <c r="L19" s="190">
        <v>54.31</v>
      </c>
      <c r="M19" s="190">
        <v>47.03</v>
      </c>
      <c r="N19" s="190">
        <v>5.43</v>
      </c>
      <c r="O19" s="190">
        <v>4.0599999999999996</v>
      </c>
      <c r="P19" s="190">
        <v>4.79</v>
      </c>
      <c r="Q19" s="190">
        <v>2.7</v>
      </c>
      <c r="R19" s="190">
        <v>1.78</v>
      </c>
      <c r="S19" s="190">
        <v>2.38</v>
      </c>
      <c r="U19" s="191"/>
    </row>
    <row r="20" spans="1:21" ht="12.75" customHeight="1" x14ac:dyDescent="0.3">
      <c r="A20" s="3" t="s">
        <v>405</v>
      </c>
      <c r="B20" s="277" t="s">
        <v>29</v>
      </c>
      <c r="C20" s="277" t="s">
        <v>29</v>
      </c>
      <c r="D20" s="277" t="s">
        <v>29</v>
      </c>
      <c r="E20" s="277" t="s">
        <v>29</v>
      </c>
      <c r="F20" s="277" t="s">
        <v>29</v>
      </c>
      <c r="G20" s="277" t="s">
        <v>29</v>
      </c>
      <c r="H20" s="277" t="s">
        <v>29</v>
      </c>
      <c r="I20" s="277" t="s">
        <v>29</v>
      </c>
      <c r="J20" s="277" t="s">
        <v>29</v>
      </c>
      <c r="K20" s="277" t="s">
        <v>29</v>
      </c>
      <c r="L20" s="277" t="s">
        <v>29</v>
      </c>
      <c r="M20" s="277" t="s">
        <v>29</v>
      </c>
      <c r="N20" s="277" t="s">
        <v>29</v>
      </c>
      <c r="O20" s="277" t="s">
        <v>29</v>
      </c>
      <c r="P20" s="277" t="s">
        <v>29</v>
      </c>
      <c r="Q20" s="277" t="s">
        <v>29</v>
      </c>
      <c r="R20" s="277" t="s">
        <v>29</v>
      </c>
      <c r="S20" s="277" t="s">
        <v>29</v>
      </c>
      <c r="U20" s="191"/>
    </row>
    <row r="21" spans="1:21" ht="12.75" customHeight="1" x14ac:dyDescent="0.25">
      <c r="A21" s="3">
        <v>2021</v>
      </c>
      <c r="B21" s="280">
        <v>10</v>
      </c>
      <c r="C21" s="280">
        <v>6.23</v>
      </c>
      <c r="D21" s="280">
        <v>8.3699999999999992</v>
      </c>
      <c r="E21" s="280">
        <v>13.14</v>
      </c>
      <c r="F21" s="280">
        <v>7.16</v>
      </c>
      <c r="G21" s="280">
        <v>10.23</v>
      </c>
      <c r="H21" s="280">
        <v>33.65</v>
      </c>
      <c r="I21" s="280">
        <v>30.93</v>
      </c>
      <c r="J21" s="280">
        <v>32.22</v>
      </c>
      <c r="K21" s="280">
        <v>35.25</v>
      </c>
      <c r="L21" s="280">
        <v>49.03</v>
      </c>
      <c r="M21" s="280">
        <v>41.81</v>
      </c>
      <c r="N21" s="280">
        <v>6.21</v>
      </c>
      <c r="O21" s="280">
        <v>4.95</v>
      </c>
      <c r="P21" s="280">
        <v>5.61</v>
      </c>
      <c r="Q21" s="280">
        <v>1.75</v>
      </c>
      <c r="R21" s="280">
        <v>1.71</v>
      </c>
      <c r="S21" s="280">
        <v>1.76</v>
      </c>
      <c r="U21" s="191"/>
    </row>
    <row r="22" spans="1:21" ht="12.75" customHeight="1" x14ac:dyDescent="0.25">
      <c r="A22" s="3">
        <v>2022</v>
      </c>
      <c r="B22" s="280">
        <v>13.89</v>
      </c>
      <c r="C22" s="280">
        <v>7.38</v>
      </c>
      <c r="D22" s="280">
        <v>10.9</v>
      </c>
      <c r="E22" s="280">
        <v>13.28</v>
      </c>
      <c r="F22" s="280">
        <v>8.48</v>
      </c>
      <c r="G22" s="280">
        <v>10.94</v>
      </c>
      <c r="H22" s="280">
        <v>31.86</v>
      </c>
      <c r="I22" s="280">
        <v>34.14</v>
      </c>
      <c r="J22" s="280">
        <v>32.869999999999997</v>
      </c>
      <c r="K22" s="280">
        <v>31.41</v>
      </c>
      <c r="L22" s="280">
        <v>42.73</v>
      </c>
      <c r="M22" s="280">
        <v>36.729999999999997</v>
      </c>
      <c r="N22" s="280">
        <v>7.96</v>
      </c>
      <c r="O22" s="280">
        <v>6.4</v>
      </c>
      <c r="P22" s="280">
        <v>7.24</v>
      </c>
      <c r="Q22" s="280">
        <v>1.59</v>
      </c>
      <c r="R22" s="280">
        <v>0.88</v>
      </c>
      <c r="S22" s="280">
        <v>1.3</v>
      </c>
      <c r="U22" s="191"/>
    </row>
    <row r="23" spans="1:21" ht="6" customHeight="1" x14ac:dyDescent="0.25">
      <c r="A23" s="150"/>
      <c r="B23" s="150"/>
      <c r="C23" s="150"/>
      <c r="D23" s="90"/>
      <c r="E23" s="150"/>
      <c r="F23" s="150"/>
      <c r="G23" s="90"/>
      <c r="H23" s="150"/>
      <c r="I23" s="150"/>
      <c r="J23" s="90"/>
      <c r="K23" s="150"/>
      <c r="L23" s="150"/>
      <c r="M23" s="90"/>
      <c r="N23" s="150"/>
      <c r="O23" s="150"/>
      <c r="P23" s="90"/>
      <c r="Q23" s="150"/>
      <c r="R23" s="150"/>
      <c r="S23" s="90"/>
    </row>
    <row r="24" spans="1:21" ht="45" customHeight="1" x14ac:dyDescent="0.25">
      <c r="A24" s="695" t="s">
        <v>359</v>
      </c>
      <c r="B24" s="695"/>
      <c r="C24" s="695"/>
      <c r="D24" s="695"/>
      <c r="E24" s="695"/>
      <c r="F24" s="695"/>
      <c r="G24" s="695"/>
      <c r="H24" s="695"/>
      <c r="I24" s="695"/>
      <c r="J24" s="695"/>
      <c r="K24" s="695"/>
      <c r="L24" s="695"/>
      <c r="M24" s="695"/>
      <c r="N24" s="695"/>
      <c r="O24" s="695"/>
      <c r="P24" s="695"/>
      <c r="Q24" s="695"/>
      <c r="R24" s="695"/>
      <c r="S24" s="695"/>
    </row>
    <row r="25" spans="1:21" ht="30" customHeight="1" x14ac:dyDescent="0.25">
      <c r="A25" s="695" t="s">
        <v>360</v>
      </c>
      <c r="B25" s="695"/>
      <c r="C25" s="695"/>
      <c r="D25" s="695"/>
      <c r="E25" s="695"/>
      <c r="F25" s="695"/>
      <c r="G25" s="695"/>
      <c r="H25" s="695"/>
      <c r="I25" s="695"/>
      <c r="J25" s="695"/>
      <c r="K25" s="695"/>
      <c r="L25" s="695"/>
      <c r="M25" s="695"/>
      <c r="N25" s="695"/>
      <c r="O25" s="695"/>
      <c r="P25" s="695"/>
      <c r="Q25" s="695"/>
      <c r="R25" s="695"/>
      <c r="S25" s="695"/>
    </row>
    <row r="26" spans="1:21" ht="15" customHeight="1" x14ac:dyDescent="0.25">
      <c r="A26" s="695" t="s">
        <v>326</v>
      </c>
      <c r="B26" s="695"/>
      <c r="C26" s="695"/>
      <c r="D26" s="695"/>
      <c r="E26" s="695"/>
      <c r="F26" s="695"/>
      <c r="G26" s="695"/>
      <c r="H26" s="695"/>
      <c r="I26" s="695"/>
      <c r="J26" s="695"/>
      <c r="K26" s="695"/>
      <c r="L26" s="695"/>
      <c r="M26" s="695"/>
      <c r="N26" s="695"/>
      <c r="O26" s="695"/>
      <c r="P26" s="695"/>
      <c r="Q26" s="695"/>
      <c r="R26" s="695"/>
      <c r="S26" s="695"/>
    </row>
    <row r="27" spans="1:21" ht="6" customHeight="1" x14ac:dyDescent="0.25">
      <c r="A27" s="28" t="s">
        <v>31</v>
      </c>
      <c r="B27" s="1"/>
      <c r="C27" s="1"/>
      <c r="D27" s="1"/>
      <c r="E27" s="1"/>
      <c r="F27" s="1"/>
      <c r="G27" s="1"/>
      <c r="H27" s="1"/>
      <c r="I27" s="1"/>
      <c r="J27" s="1"/>
      <c r="K27" s="1"/>
      <c r="L27" s="1"/>
      <c r="M27" s="1"/>
      <c r="N27" s="1"/>
      <c r="O27" s="1"/>
      <c r="P27" s="1"/>
    </row>
    <row r="28" spans="1:21" ht="15" customHeight="1" x14ac:dyDescent="0.25">
      <c r="A28" s="652" t="s">
        <v>458</v>
      </c>
      <c r="B28" s="652"/>
      <c r="C28" s="652"/>
      <c r="D28" s="652"/>
      <c r="E28" s="652"/>
      <c r="F28" s="652"/>
      <c r="G28" s="652"/>
      <c r="H28" s="652"/>
      <c r="I28" s="652"/>
      <c r="J28" s="652"/>
      <c r="K28" s="652"/>
      <c r="L28" s="652"/>
      <c r="M28" s="652"/>
      <c r="N28" s="652"/>
      <c r="O28" s="652"/>
      <c r="P28" s="652"/>
      <c r="Q28" s="652"/>
      <c r="R28" s="652"/>
      <c r="S28" s="652"/>
    </row>
    <row r="30" spans="1:21" x14ac:dyDescent="0.25">
      <c r="B30" s="190"/>
      <c r="C30" s="190"/>
      <c r="D30" s="190"/>
      <c r="E30" s="190"/>
      <c r="F30" s="190"/>
      <c r="G30" s="190"/>
      <c r="H30" s="190"/>
      <c r="I30" s="190"/>
      <c r="J30" s="190"/>
      <c r="K30" s="190"/>
      <c r="L30" s="190"/>
      <c r="M30" s="190"/>
      <c r="N30" s="190"/>
      <c r="O30" s="190"/>
      <c r="P30" s="190"/>
      <c r="Q30" s="190"/>
      <c r="R30" s="190"/>
      <c r="S30" s="190"/>
    </row>
    <row r="34" spans="5:14" x14ac:dyDescent="0.25">
      <c r="H34" s="192"/>
      <c r="I34" s="192"/>
      <c r="J34" s="192"/>
      <c r="K34" s="192"/>
      <c r="L34" s="192"/>
      <c r="M34" s="192"/>
      <c r="N34" s="192"/>
    </row>
    <row r="35" spans="5:14" x14ac:dyDescent="0.25">
      <c r="E35" s="298"/>
      <c r="G35" s="192"/>
      <c r="H35" s="192"/>
      <c r="I35" s="192"/>
      <c r="J35" s="192"/>
      <c r="K35" s="192"/>
      <c r="L35" s="192"/>
      <c r="M35" s="192"/>
      <c r="N35" s="192"/>
    </row>
  </sheetData>
  <mergeCells count="12">
    <mergeCell ref="Q3:S3"/>
    <mergeCell ref="A24:S24"/>
    <mergeCell ref="A28:S28"/>
    <mergeCell ref="N1:S1"/>
    <mergeCell ref="A2:S2"/>
    <mergeCell ref="B3:D3"/>
    <mergeCell ref="E3:G3"/>
    <mergeCell ref="H3:J3"/>
    <mergeCell ref="K3:M3"/>
    <mergeCell ref="N3:P3"/>
    <mergeCell ref="A25:S25"/>
    <mergeCell ref="A26:S26"/>
  </mergeCells>
  <hyperlinks>
    <hyperlink ref="N1:Q1" location="Tabellförteckning!A1" display="Tabellförteckning!A1" xr:uid="{00000000-0004-0000-75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50995-44F7-485D-BF87-AD5B6BB90B31}">
  <sheetPr published="0">
    <pageSetUpPr fitToPage="1"/>
  </sheetPr>
  <dimension ref="A1:Z31"/>
  <sheetViews>
    <sheetView workbookViewId="0">
      <pane ySplit="4" topLeftCell="A6" activePane="bottomLeft" state="frozen"/>
      <selection activeCell="A18" sqref="A18"/>
      <selection pane="bottomLeft" activeCell="N1" sqref="N1:S1"/>
    </sheetView>
  </sheetViews>
  <sheetFormatPr defaultColWidth="9.1796875" defaultRowHeight="12.5" x14ac:dyDescent="0.25"/>
  <cols>
    <col min="1" max="19" width="6.54296875" style="58" customWidth="1"/>
    <col min="20" max="32" width="8.54296875" style="58" customWidth="1"/>
    <col min="33" max="16384" width="9.1796875" style="58"/>
  </cols>
  <sheetData>
    <row r="1" spans="1:26" ht="30" customHeight="1" x14ac:dyDescent="0.25">
      <c r="A1" s="28"/>
      <c r="B1" s="1"/>
      <c r="C1" s="1"/>
      <c r="D1" s="1"/>
      <c r="E1" s="1"/>
      <c r="F1" s="1"/>
      <c r="G1" s="1"/>
      <c r="H1" s="1"/>
      <c r="I1" s="1"/>
      <c r="J1" s="1"/>
      <c r="K1" s="1"/>
      <c r="L1" s="1"/>
      <c r="M1" s="1"/>
      <c r="N1" s="658" t="s">
        <v>218</v>
      </c>
      <c r="O1" s="658"/>
      <c r="P1" s="659"/>
      <c r="Q1" s="659"/>
      <c r="R1" s="659"/>
      <c r="S1" s="664"/>
    </row>
    <row r="2" spans="1:26" s="43" customFormat="1" ht="30" customHeight="1" x14ac:dyDescent="0.3">
      <c r="A2" s="655" t="s">
        <v>502</v>
      </c>
      <c r="B2" s="655"/>
      <c r="C2" s="655"/>
      <c r="D2" s="655"/>
      <c r="E2" s="655"/>
      <c r="F2" s="655"/>
      <c r="G2" s="655"/>
      <c r="H2" s="655"/>
      <c r="I2" s="655"/>
      <c r="J2" s="655"/>
      <c r="K2" s="655"/>
      <c r="L2" s="655"/>
      <c r="M2" s="655"/>
      <c r="N2" s="655"/>
      <c r="O2" s="655"/>
      <c r="P2" s="655"/>
      <c r="Q2" s="655"/>
      <c r="R2" s="655"/>
      <c r="S2" s="655"/>
    </row>
    <row r="3" spans="1:26" ht="15" customHeight="1" x14ac:dyDescent="0.25">
      <c r="B3" s="686" t="s">
        <v>97</v>
      </c>
      <c r="C3" s="686"/>
      <c r="D3" s="686"/>
      <c r="E3" s="686" t="s">
        <v>98</v>
      </c>
      <c r="F3" s="686"/>
      <c r="G3" s="686"/>
      <c r="H3" s="686" t="s">
        <v>99</v>
      </c>
      <c r="I3" s="686"/>
      <c r="J3" s="686"/>
      <c r="K3" s="686" t="s">
        <v>100</v>
      </c>
      <c r="L3" s="686"/>
      <c r="M3" s="686"/>
      <c r="N3" s="686" t="s">
        <v>101</v>
      </c>
      <c r="O3" s="686"/>
      <c r="P3" s="686"/>
      <c r="Q3" s="686" t="s">
        <v>27</v>
      </c>
      <c r="R3" s="686"/>
      <c r="S3" s="686"/>
    </row>
    <row r="4" spans="1:26" ht="15" customHeight="1" x14ac:dyDescent="0.25">
      <c r="A4" s="42" t="s">
        <v>31</v>
      </c>
      <c r="B4" s="14" t="s">
        <v>20</v>
      </c>
      <c r="C4" s="1" t="s">
        <v>21</v>
      </c>
      <c r="D4" s="1" t="s">
        <v>236</v>
      </c>
      <c r="E4" s="14" t="s">
        <v>20</v>
      </c>
      <c r="F4" s="1" t="s">
        <v>21</v>
      </c>
      <c r="G4" s="1" t="s">
        <v>236</v>
      </c>
      <c r="H4" s="14" t="s">
        <v>20</v>
      </c>
      <c r="I4" s="1" t="s">
        <v>21</v>
      </c>
      <c r="J4" s="1" t="s">
        <v>236</v>
      </c>
      <c r="K4" s="14" t="s">
        <v>20</v>
      </c>
      <c r="L4" s="1" t="s">
        <v>21</v>
      </c>
      <c r="M4" s="1" t="s">
        <v>236</v>
      </c>
      <c r="N4" s="14" t="s">
        <v>20</v>
      </c>
      <c r="O4" s="1" t="s">
        <v>21</v>
      </c>
      <c r="P4" s="1" t="s">
        <v>236</v>
      </c>
      <c r="Q4" s="14" t="s">
        <v>20</v>
      </c>
      <c r="R4" s="1" t="s">
        <v>21</v>
      </c>
      <c r="S4" s="1" t="s">
        <v>236</v>
      </c>
    </row>
    <row r="5" spans="1:26" ht="6" customHeight="1" x14ac:dyDescent="0.25">
      <c r="A5" s="221"/>
      <c r="B5" s="294"/>
      <c r="C5" s="294"/>
      <c r="D5" s="294"/>
      <c r="E5" s="294"/>
      <c r="F5" s="294"/>
      <c r="G5" s="294"/>
      <c r="H5" s="294"/>
      <c r="I5" s="294"/>
      <c r="J5" s="294"/>
      <c r="K5" s="294"/>
      <c r="L5" s="294"/>
      <c r="M5" s="294"/>
      <c r="N5" s="294"/>
      <c r="O5" s="294"/>
      <c r="P5" s="294"/>
      <c r="Q5" s="294"/>
      <c r="R5" s="294"/>
      <c r="S5" s="189"/>
    </row>
    <row r="6" spans="1:26" ht="12.75" customHeight="1" x14ac:dyDescent="0.25">
      <c r="A6" s="3">
        <v>2007</v>
      </c>
      <c r="B6" s="280">
        <v>6.08</v>
      </c>
      <c r="C6" s="280">
        <v>3.05</v>
      </c>
      <c r="D6" s="280">
        <v>4.63</v>
      </c>
      <c r="E6" s="280">
        <v>22</v>
      </c>
      <c r="F6" s="280">
        <v>18.940000000000001</v>
      </c>
      <c r="G6" s="280">
        <v>20.5</v>
      </c>
      <c r="H6" s="280">
        <v>29.56</v>
      </c>
      <c r="I6" s="280">
        <v>36.6</v>
      </c>
      <c r="J6" s="280">
        <v>32.94</v>
      </c>
      <c r="K6" s="280">
        <v>23.48</v>
      </c>
      <c r="L6" s="280">
        <v>26.92</v>
      </c>
      <c r="M6" s="280">
        <v>25.15</v>
      </c>
      <c r="N6" s="280">
        <v>15.99</v>
      </c>
      <c r="O6" s="280">
        <v>12.78</v>
      </c>
      <c r="P6" s="280">
        <v>14.43</v>
      </c>
      <c r="Q6" s="280">
        <v>2.89</v>
      </c>
      <c r="R6" s="280">
        <v>1.71</v>
      </c>
      <c r="S6" s="280">
        <v>2.35</v>
      </c>
      <c r="T6" s="555"/>
      <c r="U6" s="555"/>
      <c r="V6" s="555"/>
      <c r="W6" s="555"/>
      <c r="X6" s="555"/>
      <c r="Y6" s="555"/>
      <c r="Z6" s="556"/>
    </row>
    <row r="7" spans="1:26" ht="12.75" customHeight="1" x14ac:dyDescent="0.25">
      <c r="A7" s="3">
        <v>2008</v>
      </c>
      <c r="B7" s="280">
        <v>8.3699999999999992</v>
      </c>
      <c r="C7" s="280">
        <v>2.39</v>
      </c>
      <c r="D7" s="280">
        <v>5.45</v>
      </c>
      <c r="E7" s="280">
        <v>22.08</v>
      </c>
      <c r="F7" s="280">
        <v>18.73</v>
      </c>
      <c r="G7" s="280">
        <v>20.399999999999999</v>
      </c>
      <c r="H7" s="280">
        <v>29.72</v>
      </c>
      <c r="I7" s="280">
        <v>38.19</v>
      </c>
      <c r="J7" s="280">
        <v>33.78</v>
      </c>
      <c r="K7" s="280">
        <v>22.8</v>
      </c>
      <c r="L7" s="280">
        <v>25.51</v>
      </c>
      <c r="M7" s="280">
        <v>24.07</v>
      </c>
      <c r="N7" s="280">
        <v>14.95</v>
      </c>
      <c r="O7" s="280">
        <v>13.61</v>
      </c>
      <c r="P7" s="280">
        <v>14.3</v>
      </c>
      <c r="Q7" s="280">
        <v>2.08</v>
      </c>
      <c r="R7" s="280">
        <v>1.56</v>
      </c>
      <c r="S7" s="280">
        <v>1.86</v>
      </c>
      <c r="T7" s="555"/>
      <c r="U7" s="555"/>
      <c r="V7" s="555"/>
      <c r="W7" s="555"/>
      <c r="X7" s="555"/>
      <c r="Y7" s="555"/>
      <c r="Z7" s="556"/>
    </row>
    <row r="8" spans="1:26" ht="12.75" customHeight="1" x14ac:dyDescent="0.25">
      <c r="A8" s="3">
        <v>2009</v>
      </c>
      <c r="B8" s="280">
        <v>9.11</v>
      </c>
      <c r="C8" s="280">
        <v>4.13</v>
      </c>
      <c r="D8" s="280">
        <v>6.67</v>
      </c>
      <c r="E8" s="280">
        <v>24.35</v>
      </c>
      <c r="F8" s="280">
        <v>20.100000000000001</v>
      </c>
      <c r="G8" s="280">
        <v>22.28</v>
      </c>
      <c r="H8" s="280">
        <v>28.16</v>
      </c>
      <c r="I8" s="280">
        <v>34.14</v>
      </c>
      <c r="J8" s="280">
        <v>31.05</v>
      </c>
      <c r="K8" s="280">
        <v>19.600000000000001</v>
      </c>
      <c r="L8" s="280">
        <v>25.76</v>
      </c>
      <c r="M8" s="280">
        <v>22.61</v>
      </c>
      <c r="N8" s="280">
        <v>15.83</v>
      </c>
      <c r="O8" s="280">
        <v>13.92</v>
      </c>
      <c r="P8" s="280">
        <v>14.9</v>
      </c>
      <c r="Q8" s="280">
        <v>2.95</v>
      </c>
      <c r="R8" s="280">
        <v>1.96</v>
      </c>
      <c r="S8" s="280">
        <v>2.4900000000000002</v>
      </c>
      <c r="T8" s="555"/>
      <c r="U8" s="555"/>
      <c r="V8" s="555"/>
      <c r="W8" s="555"/>
      <c r="X8" s="555"/>
      <c r="Y8" s="555"/>
      <c r="Z8" s="556"/>
    </row>
    <row r="9" spans="1:26" ht="12.75" customHeight="1" x14ac:dyDescent="0.25">
      <c r="A9" s="3">
        <v>2010</v>
      </c>
      <c r="B9" s="280">
        <v>10.130000000000001</v>
      </c>
      <c r="C9" s="280">
        <v>4.25</v>
      </c>
      <c r="D9" s="280">
        <v>7.28</v>
      </c>
      <c r="E9" s="280">
        <v>22.82</v>
      </c>
      <c r="F9" s="280">
        <v>21.63</v>
      </c>
      <c r="G9" s="280">
        <v>22.25</v>
      </c>
      <c r="H9" s="280">
        <v>27.36</v>
      </c>
      <c r="I9" s="280">
        <v>36.950000000000003</v>
      </c>
      <c r="J9" s="280">
        <v>32</v>
      </c>
      <c r="K9" s="280">
        <v>20.37</v>
      </c>
      <c r="L9" s="280">
        <v>22.84</v>
      </c>
      <c r="M9" s="280">
        <v>21.59</v>
      </c>
      <c r="N9" s="280">
        <v>16.600000000000001</v>
      </c>
      <c r="O9" s="280">
        <v>12.92</v>
      </c>
      <c r="P9" s="280">
        <v>14.8</v>
      </c>
      <c r="Q9" s="280">
        <v>2.72</v>
      </c>
      <c r="R9" s="280">
        <v>1.4</v>
      </c>
      <c r="S9" s="280">
        <v>2.08</v>
      </c>
      <c r="T9" s="555"/>
      <c r="U9" s="555"/>
      <c r="V9" s="555"/>
      <c r="W9" s="555"/>
      <c r="X9" s="555"/>
      <c r="Y9" s="555"/>
      <c r="Z9" s="556"/>
    </row>
    <row r="10" spans="1:26" ht="12.75" customHeight="1" x14ac:dyDescent="0.25">
      <c r="A10" s="3">
        <v>2011</v>
      </c>
      <c r="B10" s="280">
        <v>9.58</v>
      </c>
      <c r="C10" s="280">
        <v>3.76</v>
      </c>
      <c r="D10" s="280">
        <v>6.76</v>
      </c>
      <c r="E10" s="280">
        <v>23.59</v>
      </c>
      <c r="F10" s="280">
        <v>21.65</v>
      </c>
      <c r="G10" s="280">
        <v>22.68</v>
      </c>
      <c r="H10" s="280">
        <v>27.3</v>
      </c>
      <c r="I10" s="280">
        <v>34.08</v>
      </c>
      <c r="J10" s="280">
        <v>30.55</v>
      </c>
      <c r="K10" s="280">
        <v>20.79</v>
      </c>
      <c r="L10" s="280">
        <v>25.56</v>
      </c>
      <c r="M10" s="280">
        <v>23.08</v>
      </c>
      <c r="N10" s="280">
        <v>14.62</v>
      </c>
      <c r="O10" s="280">
        <v>12.66</v>
      </c>
      <c r="P10" s="280">
        <v>13.68</v>
      </c>
      <c r="Q10" s="280">
        <v>4.13</v>
      </c>
      <c r="R10" s="280">
        <v>2.2999999999999998</v>
      </c>
      <c r="S10" s="280">
        <v>3.26</v>
      </c>
      <c r="T10" s="555"/>
      <c r="U10" s="555"/>
      <c r="V10" s="555"/>
      <c r="W10" s="555"/>
      <c r="X10" s="555"/>
      <c r="Y10" s="555"/>
      <c r="Z10" s="556"/>
    </row>
    <row r="11" spans="1:26" ht="12.75" customHeight="1" x14ac:dyDescent="0.25">
      <c r="A11" s="3" t="s">
        <v>79</v>
      </c>
      <c r="B11" s="280">
        <v>10.78</v>
      </c>
      <c r="C11" s="280">
        <v>3.2</v>
      </c>
      <c r="D11" s="280">
        <v>7.09</v>
      </c>
      <c r="E11" s="280">
        <v>23.03</v>
      </c>
      <c r="F11" s="280">
        <v>21.71</v>
      </c>
      <c r="G11" s="280">
        <v>22.38</v>
      </c>
      <c r="H11" s="280">
        <v>24.92</v>
      </c>
      <c r="I11" s="280">
        <v>33.869999999999997</v>
      </c>
      <c r="J11" s="280">
        <v>29.24</v>
      </c>
      <c r="K11" s="280">
        <v>18.170000000000002</v>
      </c>
      <c r="L11" s="280">
        <v>24.56</v>
      </c>
      <c r="M11" s="280">
        <v>21.32</v>
      </c>
      <c r="N11" s="280">
        <v>18.41</v>
      </c>
      <c r="O11" s="280">
        <v>14.13</v>
      </c>
      <c r="P11" s="280">
        <v>16.329999999999998</v>
      </c>
      <c r="Q11" s="280">
        <v>4.71</v>
      </c>
      <c r="R11" s="280">
        <v>2.52</v>
      </c>
      <c r="S11" s="280">
        <v>3.64</v>
      </c>
      <c r="T11" s="555"/>
      <c r="U11" s="555"/>
      <c r="V11" s="555"/>
      <c r="W11" s="555"/>
      <c r="X11" s="555"/>
      <c r="Y11" s="555"/>
      <c r="Z11" s="556"/>
    </row>
    <row r="12" spans="1:26" ht="12.75" customHeight="1" x14ac:dyDescent="0.25">
      <c r="A12" s="3" t="s">
        <v>80</v>
      </c>
      <c r="B12" s="280">
        <v>12.8</v>
      </c>
      <c r="C12" s="280">
        <v>4.9400000000000004</v>
      </c>
      <c r="D12" s="280">
        <v>9</v>
      </c>
      <c r="E12" s="280">
        <v>22.1</v>
      </c>
      <c r="F12" s="280">
        <v>17.600000000000001</v>
      </c>
      <c r="G12" s="280">
        <v>19.899999999999999</v>
      </c>
      <c r="H12" s="280">
        <v>20.66</v>
      </c>
      <c r="I12" s="280">
        <v>29.12</v>
      </c>
      <c r="J12" s="280">
        <v>24.8</v>
      </c>
      <c r="K12" s="280">
        <v>28.28</v>
      </c>
      <c r="L12" s="280">
        <v>37.03</v>
      </c>
      <c r="M12" s="280">
        <v>32.5</v>
      </c>
      <c r="N12" s="280">
        <v>10.99</v>
      </c>
      <c r="O12" s="280">
        <v>8.67</v>
      </c>
      <c r="P12" s="280">
        <v>9.9</v>
      </c>
      <c r="Q12" s="280">
        <v>5.17</v>
      </c>
      <c r="R12" s="280">
        <v>2.64</v>
      </c>
      <c r="S12" s="280">
        <v>3.9</v>
      </c>
      <c r="U12" s="191"/>
    </row>
    <row r="13" spans="1:26" ht="12.75" customHeight="1" x14ac:dyDescent="0.25">
      <c r="A13" s="3">
        <v>2013</v>
      </c>
      <c r="B13" s="280">
        <v>12.71</v>
      </c>
      <c r="C13" s="280">
        <v>5.48</v>
      </c>
      <c r="D13" s="280">
        <v>9.1999999999999993</v>
      </c>
      <c r="E13" s="280">
        <v>23.18</v>
      </c>
      <c r="F13" s="280">
        <v>20.97</v>
      </c>
      <c r="G13" s="280">
        <v>22.1</v>
      </c>
      <c r="H13" s="280">
        <v>22.99</v>
      </c>
      <c r="I13" s="280">
        <v>27.14</v>
      </c>
      <c r="J13" s="280">
        <v>25</v>
      </c>
      <c r="K13" s="280">
        <v>25.24</v>
      </c>
      <c r="L13" s="280">
        <v>34.04</v>
      </c>
      <c r="M13" s="280">
        <v>29.6</v>
      </c>
      <c r="N13" s="280">
        <v>11.15</v>
      </c>
      <c r="O13" s="280">
        <v>9.66</v>
      </c>
      <c r="P13" s="280">
        <v>10.4</v>
      </c>
      <c r="Q13" s="280">
        <v>4.7300000000000004</v>
      </c>
      <c r="R13" s="280">
        <v>2.72</v>
      </c>
      <c r="S13" s="280">
        <v>3.7</v>
      </c>
      <c r="U13" s="191"/>
    </row>
    <row r="14" spans="1:26" ht="12.75" customHeight="1" x14ac:dyDescent="0.25">
      <c r="A14" s="3">
        <v>2014</v>
      </c>
      <c r="B14" s="280">
        <v>14.75</v>
      </c>
      <c r="C14" s="280">
        <v>6.27</v>
      </c>
      <c r="D14" s="280">
        <v>10.7</v>
      </c>
      <c r="E14" s="280">
        <v>21</v>
      </c>
      <c r="F14" s="280">
        <v>17.72</v>
      </c>
      <c r="G14" s="280">
        <v>19.399999999999999</v>
      </c>
      <c r="H14" s="280">
        <v>21.36</v>
      </c>
      <c r="I14" s="280">
        <v>29.38</v>
      </c>
      <c r="J14" s="280">
        <v>25.3</v>
      </c>
      <c r="K14" s="280">
        <v>26.64</v>
      </c>
      <c r="L14" s="280">
        <v>32.299999999999997</v>
      </c>
      <c r="M14" s="280">
        <v>29.4</v>
      </c>
      <c r="N14" s="280">
        <v>11.52</v>
      </c>
      <c r="O14" s="280">
        <v>11.31</v>
      </c>
      <c r="P14" s="280">
        <v>11.4</v>
      </c>
      <c r="Q14" s="280">
        <v>4.7300000000000004</v>
      </c>
      <c r="R14" s="280">
        <v>3.01</v>
      </c>
      <c r="S14" s="280">
        <v>3.9</v>
      </c>
      <c r="U14" s="191"/>
    </row>
    <row r="15" spans="1:26" ht="12.75" customHeight="1" x14ac:dyDescent="0.25">
      <c r="A15" s="3">
        <v>2015</v>
      </c>
      <c r="B15" s="280">
        <v>15.63</v>
      </c>
      <c r="C15" s="280">
        <v>6.55</v>
      </c>
      <c r="D15" s="280">
        <v>11.3</v>
      </c>
      <c r="E15" s="280">
        <v>22.39</v>
      </c>
      <c r="F15" s="280">
        <v>23.97</v>
      </c>
      <c r="G15" s="280">
        <v>23.1</v>
      </c>
      <c r="H15" s="280">
        <v>22.67</v>
      </c>
      <c r="I15" s="280">
        <v>29.09</v>
      </c>
      <c r="J15" s="280">
        <v>25.8</v>
      </c>
      <c r="K15" s="280">
        <v>23.44</v>
      </c>
      <c r="L15" s="280">
        <v>27.45</v>
      </c>
      <c r="M15" s="280">
        <v>25.4</v>
      </c>
      <c r="N15" s="280">
        <v>9.7200000000000006</v>
      </c>
      <c r="O15" s="280">
        <v>9.69</v>
      </c>
      <c r="P15" s="280">
        <v>9.6999999999999993</v>
      </c>
      <c r="Q15" s="280">
        <v>6.15</v>
      </c>
      <c r="R15" s="280">
        <v>3.25</v>
      </c>
      <c r="S15" s="280">
        <v>4.8</v>
      </c>
      <c r="U15" s="191"/>
    </row>
    <row r="16" spans="1:26" ht="12.75" customHeight="1" x14ac:dyDescent="0.25">
      <c r="A16" s="3">
        <v>2016</v>
      </c>
      <c r="B16" s="280">
        <v>13.72</v>
      </c>
      <c r="C16" s="280">
        <v>6.84</v>
      </c>
      <c r="D16" s="280">
        <v>10.7</v>
      </c>
      <c r="E16" s="280">
        <v>25.07</v>
      </c>
      <c r="F16" s="280">
        <v>23.78</v>
      </c>
      <c r="G16" s="280">
        <v>24.3</v>
      </c>
      <c r="H16" s="280">
        <v>19.88</v>
      </c>
      <c r="I16" s="280">
        <v>28.36</v>
      </c>
      <c r="J16" s="280">
        <v>23.8</v>
      </c>
      <c r="K16" s="280">
        <v>24.58</v>
      </c>
      <c r="L16" s="280">
        <v>28.27</v>
      </c>
      <c r="M16" s="280">
        <v>26.2</v>
      </c>
      <c r="N16" s="280">
        <v>11.42</v>
      </c>
      <c r="O16" s="280">
        <v>9.98</v>
      </c>
      <c r="P16" s="280">
        <v>10.7</v>
      </c>
      <c r="Q16" s="280">
        <v>5.33</v>
      </c>
      <c r="R16" s="280">
        <v>2.78</v>
      </c>
      <c r="S16" s="280">
        <v>4.2</v>
      </c>
      <c r="U16" s="191"/>
    </row>
    <row r="17" spans="1:21" ht="12.75" customHeight="1" x14ac:dyDescent="0.25">
      <c r="A17" s="3">
        <v>2017</v>
      </c>
      <c r="B17" s="280">
        <v>16.86</v>
      </c>
      <c r="C17" s="280">
        <v>7.8</v>
      </c>
      <c r="D17" s="280">
        <v>12.76</v>
      </c>
      <c r="E17" s="280">
        <v>25.91</v>
      </c>
      <c r="F17" s="280">
        <v>24.49</v>
      </c>
      <c r="G17" s="280">
        <v>25.15</v>
      </c>
      <c r="H17" s="280">
        <v>19.11</v>
      </c>
      <c r="I17" s="280">
        <v>27.68</v>
      </c>
      <c r="J17" s="280">
        <v>23.16</v>
      </c>
      <c r="K17" s="280">
        <v>21.88</v>
      </c>
      <c r="L17" s="280">
        <v>26.05</v>
      </c>
      <c r="M17" s="280">
        <v>23.65</v>
      </c>
      <c r="N17" s="280">
        <v>10.69</v>
      </c>
      <c r="O17" s="280">
        <v>10.02</v>
      </c>
      <c r="P17" s="280">
        <v>10.4</v>
      </c>
      <c r="Q17" s="280">
        <v>5.55</v>
      </c>
      <c r="R17" s="280">
        <v>3.96</v>
      </c>
      <c r="S17" s="280">
        <v>4.87</v>
      </c>
      <c r="U17" s="191"/>
    </row>
    <row r="18" spans="1:21" ht="12.75" customHeight="1" x14ac:dyDescent="0.25">
      <c r="A18" s="3">
        <v>2018</v>
      </c>
      <c r="B18" s="280">
        <v>17.829999999999998</v>
      </c>
      <c r="C18" s="280">
        <v>8.92</v>
      </c>
      <c r="D18" s="280">
        <v>13.92</v>
      </c>
      <c r="E18" s="280">
        <v>26.32</v>
      </c>
      <c r="F18" s="280">
        <v>25.03</v>
      </c>
      <c r="G18" s="280">
        <v>25.58</v>
      </c>
      <c r="H18" s="280">
        <v>18.27</v>
      </c>
      <c r="I18" s="280">
        <v>28.01</v>
      </c>
      <c r="J18" s="280">
        <v>22.65</v>
      </c>
      <c r="K18" s="280">
        <v>20.170000000000002</v>
      </c>
      <c r="L18" s="280">
        <v>24</v>
      </c>
      <c r="M18" s="280">
        <v>21.91</v>
      </c>
      <c r="N18" s="280">
        <v>11.74</v>
      </c>
      <c r="O18" s="280">
        <v>10.5</v>
      </c>
      <c r="P18" s="280">
        <v>11.11</v>
      </c>
      <c r="Q18" s="280">
        <v>5.66</v>
      </c>
      <c r="R18" s="280">
        <v>3.53</v>
      </c>
      <c r="S18" s="280">
        <v>4.83</v>
      </c>
      <c r="U18" s="191"/>
    </row>
    <row r="19" spans="1:21" ht="12.75" customHeight="1" x14ac:dyDescent="0.25">
      <c r="A19" s="3" t="s">
        <v>404</v>
      </c>
      <c r="B19" s="280">
        <v>23.06</v>
      </c>
      <c r="C19" s="280">
        <v>12.82</v>
      </c>
      <c r="D19" s="280">
        <v>18.3</v>
      </c>
      <c r="E19" s="280">
        <v>25.78</v>
      </c>
      <c r="F19" s="280">
        <v>27.14</v>
      </c>
      <c r="G19" s="280">
        <v>26.49</v>
      </c>
      <c r="H19" s="280">
        <v>19.100000000000001</v>
      </c>
      <c r="I19" s="280">
        <v>27.04</v>
      </c>
      <c r="J19" s="280">
        <v>22.58</v>
      </c>
      <c r="K19" s="280">
        <v>19.7</v>
      </c>
      <c r="L19" s="280">
        <v>23.05</v>
      </c>
      <c r="M19" s="280">
        <v>21.19</v>
      </c>
      <c r="N19" s="280">
        <v>8.82</v>
      </c>
      <c r="O19" s="280">
        <v>7.64</v>
      </c>
      <c r="P19" s="280">
        <v>8.35</v>
      </c>
      <c r="Q19" s="280">
        <v>3.54</v>
      </c>
      <c r="R19" s="280">
        <v>2.31</v>
      </c>
      <c r="S19" s="280">
        <v>3.09</v>
      </c>
      <c r="U19" s="191"/>
    </row>
    <row r="20" spans="1:21" ht="12.75" customHeight="1" x14ac:dyDescent="0.25">
      <c r="A20" s="3" t="s">
        <v>405</v>
      </c>
      <c r="B20" s="280">
        <v>26.56</v>
      </c>
      <c r="C20" s="280">
        <v>12.2</v>
      </c>
      <c r="D20" s="280">
        <v>19.82</v>
      </c>
      <c r="E20" s="280">
        <v>26.25</v>
      </c>
      <c r="F20" s="280">
        <v>24.55</v>
      </c>
      <c r="G20" s="280">
        <v>25.36</v>
      </c>
      <c r="H20" s="280">
        <v>17.920000000000002</v>
      </c>
      <c r="I20" s="280">
        <v>26.87</v>
      </c>
      <c r="J20" s="280">
        <v>22.08</v>
      </c>
      <c r="K20" s="280">
        <v>16.36</v>
      </c>
      <c r="L20" s="280">
        <v>23.72</v>
      </c>
      <c r="M20" s="280">
        <v>19.86</v>
      </c>
      <c r="N20" s="280">
        <v>8.7799999999999994</v>
      </c>
      <c r="O20" s="280">
        <v>10.11</v>
      </c>
      <c r="P20" s="280">
        <v>9.51</v>
      </c>
      <c r="Q20" s="280">
        <v>4.13</v>
      </c>
      <c r="R20" s="280">
        <v>2.56</v>
      </c>
      <c r="S20" s="280">
        <v>3.37</v>
      </c>
      <c r="U20" s="191"/>
    </row>
    <row r="21" spans="1:21" ht="12.75" customHeight="1" x14ac:dyDescent="0.25">
      <c r="A21" s="3">
        <v>2021</v>
      </c>
      <c r="B21" s="280">
        <v>25.21</v>
      </c>
      <c r="C21" s="280">
        <v>15.02</v>
      </c>
      <c r="D21" s="280">
        <v>20.62</v>
      </c>
      <c r="E21" s="280">
        <v>25.14</v>
      </c>
      <c r="F21" s="280">
        <v>23.86</v>
      </c>
      <c r="G21" s="280">
        <v>24.37</v>
      </c>
      <c r="H21" s="280">
        <v>18.88</v>
      </c>
      <c r="I21" s="280">
        <v>27.78</v>
      </c>
      <c r="J21" s="280">
        <v>23.13</v>
      </c>
      <c r="K21" s="280">
        <v>18.32</v>
      </c>
      <c r="L21" s="280">
        <v>22.15</v>
      </c>
      <c r="M21" s="280">
        <v>19.96</v>
      </c>
      <c r="N21" s="280">
        <v>9.58</v>
      </c>
      <c r="O21" s="280">
        <v>9.2200000000000006</v>
      </c>
      <c r="P21" s="280">
        <v>9.4600000000000009</v>
      </c>
      <c r="Q21" s="280">
        <v>2.87</v>
      </c>
      <c r="R21" s="280">
        <v>1.97</v>
      </c>
      <c r="S21" s="280">
        <v>2.4500000000000002</v>
      </c>
      <c r="U21" s="191"/>
    </row>
    <row r="22" spans="1:21" ht="12.75" customHeight="1" x14ac:dyDescent="0.25">
      <c r="A22" s="3">
        <v>2022</v>
      </c>
      <c r="B22" s="280">
        <v>26.43</v>
      </c>
      <c r="C22" s="280">
        <v>16.03</v>
      </c>
      <c r="D22" s="280">
        <v>21.53</v>
      </c>
      <c r="E22" s="280">
        <v>25.61</v>
      </c>
      <c r="F22" s="280">
        <v>25.75</v>
      </c>
      <c r="G22" s="280">
        <v>25.61</v>
      </c>
      <c r="H22" s="280">
        <v>19.48</v>
      </c>
      <c r="I22" s="280">
        <v>27.72</v>
      </c>
      <c r="J22" s="280">
        <v>23.38</v>
      </c>
      <c r="K22" s="280">
        <v>17.63</v>
      </c>
      <c r="L22" s="280">
        <v>20.59</v>
      </c>
      <c r="M22" s="280">
        <v>18.96</v>
      </c>
      <c r="N22" s="280">
        <v>9.0500000000000007</v>
      </c>
      <c r="O22" s="280">
        <v>8.44</v>
      </c>
      <c r="P22" s="280">
        <v>8.75</v>
      </c>
      <c r="Q22" s="280">
        <v>1.79</v>
      </c>
      <c r="R22" s="280">
        <v>1.46</v>
      </c>
      <c r="S22" s="280">
        <v>1.77</v>
      </c>
      <c r="U22" s="191"/>
    </row>
    <row r="23" spans="1:21" ht="6" customHeight="1" x14ac:dyDescent="0.25">
      <c r="A23" s="224"/>
      <c r="B23" s="224"/>
      <c r="C23" s="224"/>
      <c r="D23" s="224"/>
      <c r="E23" s="224"/>
      <c r="F23" s="224"/>
      <c r="G23" s="224"/>
      <c r="H23" s="224"/>
      <c r="I23" s="224"/>
      <c r="J23" s="224"/>
      <c r="K23" s="224"/>
      <c r="L23" s="224"/>
      <c r="M23" s="224"/>
      <c r="N23" s="224"/>
      <c r="O23" s="224"/>
      <c r="P23" s="224"/>
      <c r="Q23" s="224"/>
      <c r="R23" s="224"/>
      <c r="S23" s="224"/>
    </row>
    <row r="24" spans="1:21" ht="45" customHeight="1" x14ac:dyDescent="0.25">
      <c r="A24" s="695" t="s">
        <v>359</v>
      </c>
      <c r="B24" s="695"/>
      <c r="C24" s="695"/>
      <c r="D24" s="695"/>
      <c r="E24" s="695"/>
      <c r="F24" s="695"/>
      <c r="G24" s="695"/>
      <c r="H24" s="695"/>
      <c r="I24" s="695"/>
      <c r="J24" s="695"/>
      <c r="K24" s="695"/>
      <c r="L24" s="695"/>
      <c r="M24" s="695"/>
      <c r="N24" s="695"/>
      <c r="O24" s="695"/>
      <c r="P24" s="695"/>
      <c r="Q24" s="695"/>
      <c r="R24" s="695"/>
      <c r="S24" s="695"/>
    </row>
    <row r="25" spans="1:21" ht="30" customHeight="1" x14ac:dyDescent="0.25">
      <c r="A25" s="695" t="s">
        <v>360</v>
      </c>
      <c r="B25" s="695"/>
      <c r="C25" s="695"/>
      <c r="D25" s="695"/>
      <c r="E25" s="695"/>
      <c r="F25" s="695"/>
      <c r="G25" s="695"/>
      <c r="H25" s="695"/>
      <c r="I25" s="695"/>
      <c r="J25" s="695"/>
      <c r="K25" s="695"/>
      <c r="L25" s="695"/>
      <c r="M25" s="695"/>
      <c r="N25" s="695"/>
      <c r="O25" s="695"/>
      <c r="P25" s="695"/>
      <c r="Q25" s="695"/>
      <c r="R25" s="695"/>
      <c r="S25" s="695"/>
    </row>
    <row r="26" spans="1:21" ht="30" customHeight="1" x14ac:dyDescent="0.25">
      <c r="A26" s="695" t="s">
        <v>361</v>
      </c>
      <c r="B26" s="695"/>
      <c r="C26" s="695"/>
      <c r="D26" s="695"/>
      <c r="E26" s="695"/>
      <c r="F26" s="695"/>
      <c r="G26" s="695"/>
      <c r="H26" s="695"/>
      <c r="I26" s="695"/>
      <c r="J26" s="695"/>
      <c r="K26" s="695"/>
      <c r="L26" s="695"/>
      <c r="M26" s="695"/>
      <c r="N26" s="695"/>
      <c r="O26" s="695"/>
      <c r="P26" s="695"/>
      <c r="Q26" s="695"/>
      <c r="R26" s="695"/>
      <c r="S26" s="695"/>
    </row>
    <row r="27" spans="1:21" ht="6" customHeight="1" x14ac:dyDescent="0.25">
      <c r="A27" s="28" t="s">
        <v>31</v>
      </c>
      <c r="B27" s="1"/>
      <c r="C27" s="1"/>
      <c r="D27" s="1"/>
      <c r="E27" s="1"/>
      <c r="F27" s="1"/>
      <c r="G27" s="1"/>
      <c r="H27" s="1"/>
      <c r="I27" s="1"/>
      <c r="J27" s="1"/>
      <c r="K27" s="1"/>
      <c r="L27" s="1"/>
      <c r="M27" s="1"/>
      <c r="N27" s="1"/>
      <c r="O27" s="1"/>
      <c r="P27" s="1"/>
    </row>
    <row r="28" spans="1:21" ht="15" customHeight="1" x14ac:dyDescent="0.25">
      <c r="A28" s="652" t="s">
        <v>458</v>
      </c>
      <c r="B28" s="652"/>
      <c r="C28" s="652"/>
      <c r="D28" s="652"/>
      <c r="E28" s="652"/>
      <c r="F28" s="652"/>
      <c r="G28" s="652"/>
      <c r="H28" s="652"/>
      <c r="I28" s="652"/>
      <c r="J28" s="652"/>
      <c r="K28" s="652"/>
      <c r="L28" s="652"/>
      <c r="M28" s="652"/>
      <c r="N28" s="652"/>
      <c r="O28" s="652"/>
      <c r="P28" s="652"/>
      <c r="Q28" s="652"/>
      <c r="R28" s="652"/>
      <c r="S28" s="652"/>
    </row>
    <row r="29" spans="1:21" x14ac:dyDescent="0.25">
      <c r="B29" s="297"/>
      <c r="C29" s="297"/>
      <c r="D29" s="297"/>
      <c r="E29" s="297"/>
      <c r="F29" s="297"/>
      <c r="G29" s="297"/>
      <c r="H29" s="297"/>
      <c r="I29" s="297"/>
      <c r="J29" s="297"/>
      <c r="K29" s="297"/>
      <c r="L29" s="297"/>
      <c r="M29" s="297"/>
      <c r="N29" s="297"/>
      <c r="O29" s="297"/>
      <c r="P29" s="297"/>
      <c r="Q29" s="297"/>
      <c r="R29" s="297"/>
      <c r="S29" s="297"/>
    </row>
    <row r="30" spans="1:21" x14ac:dyDescent="0.25">
      <c r="B30" s="297"/>
      <c r="C30" s="297"/>
      <c r="D30" s="297"/>
      <c r="E30" s="297"/>
      <c r="F30" s="297"/>
      <c r="G30" s="297"/>
      <c r="H30" s="297"/>
      <c r="I30" s="297"/>
      <c r="J30" s="297"/>
      <c r="K30" s="297"/>
      <c r="L30" s="297"/>
      <c r="M30" s="297"/>
      <c r="N30" s="297"/>
      <c r="O30" s="297"/>
      <c r="P30" s="297"/>
      <c r="Q30" s="297"/>
      <c r="R30" s="297"/>
      <c r="S30" s="297"/>
    </row>
    <row r="31" spans="1:21" ht="12" customHeight="1" x14ac:dyDescent="0.25"/>
  </sheetData>
  <mergeCells count="12">
    <mergeCell ref="A24:S24"/>
    <mergeCell ref="A25:S25"/>
    <mergeCell ref="A26:S26"/>
    <mergeCell ref="A28:S28"/>
    <mergeCell ref="N1:S1"/>
    <mergeCell ref="A2:S2"/>
    <mergeCell ref="B3:D3"/>
    <mergeCell ref="E3:G3"/>
    <mergeCell ref="H3:J3"/>
    <mergeCell ref="K3:M3"/>
    <mergeCell ref="N3:P3"/>
    <mergeCell ref="Q3:S3"/>
  </mergeCells>
  <hyperlinks>
    <hyperlink ref="N1:Q1" location="Tabellförteckning!A1" display="Tabellförteckning!A1" xr:uid="{7C0F2E92-C91A-40B9-BFB5-B700A67498FE}"/>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published="0">
    <pageSetUpPr fitToPage="1"/>
  </sheetPr>
  <dimension ref="A1:U28"/>
  <sheetViews>
    <sheetView workbookViewId="0">
      <pane ySplit="4" topLeftCell="A6" activePane="bottomLeft" state="frozen"/>
      <selection activeCell="A18" sqref="A18"/>
      <selection pane="bottomLeft" activeCell="N1" sqref="N1:S1"/>
    </sheetView>
  </sheetViews>
  <sheetFormatPr defaultColWidth="9.1796875" defaultRowHeight="12.5" x14ac:dyDescent="0.25"/>
  <cols>
    <col min="1" max="19" width="6.54296875" style="58" customWidth="1"/>
    <col min="20" max="32" width="8.54296875" style="58" customWidth="1"/>
    <col min="33" max="16384" width="9.1796875" style="58"/>
  </cols>
  <sheetData>
    <row r="1" spans="1:21" ht="30" customHeight="1" x14ac:dyDescent="0.25">
      <c r="A1" s="28"/>
      <c r="B1" s="1"/>
      <c r="C1" s="1"/>
      <c r="D1" s="1"/>
      <c r="E1" s="1"/>
      <c r="F1" s="1"/>
      <c r="G1" s="1"/>
      <c r="H1" s="1"/>
      <c r="I1" s="1"/>
      <c r="J1" s="1"/>
      <c r="K1" s="1"/>
      <c r="L1" s="1"/>
      <c r="M1" s="1"/>
      <c r="N1" s="658" t="s">
        <v>218</v>
      </c>
      <c r="O1" s="658"/>
      <c r="P1" s="659"/>
      <c r="Q1" s="659"/>
      <c r="R1" s="659"/>
      <c r="S1" s="664"/>
    </row>
    <row r="2" spans="1:21" s="43" customFormat="1" ht="30" customHeight="1" x14ac:dyDescent="0.3">
      <c r="A2" s="655" t="s">
        <v>503</v>
      </c>
      <c r="B2" s="655"/>
      <c r="C2" s="655"/>
      <c r="D2" s="655"/>
      <c r="E2" s="655"/>
      <c r="F2" s="655"/>
      <c r="G2" s="655"/>
      <c r="H2" s="655"/>
      <c r="I2" s="655"/>
      <c r="J2" s="655"/>
      <c r="K2" s="655"/>
      <c r="L2" s="655"/>
      <c r="M2" s="655"/>
      <c r="N2" s="655"/>
      <c r="O2" s="655"/>
      <c r="P2" s="655"/>
      <c r="Q2" s="655"/>
      <c r="R2" s="655"/>
      <c r="S2" s="655"/>
    </row>
    <row r="3" spans="1:21" ht="15" customHeight="1" x14ac:dyDescent="0.25">
      <c r="B3" s="686" t="s">
        <v>97</v>
      </c>
      <c r="C3" s="686"/>
      <c r="D3" s="686"/>
      <c r="E3" s="686" t="s">
        <v>98</v>
      </c>
      <c r="F3" s="686"/>
      <c r="G3" s="686"/>
      <c r="H3" s="686" t="s">
        <v>99</v>
      </c>
      <c r="I3" s="686"/>
      <c r="J3" s="686"/>
      <c r="K3" s="686" t="s">
        <v>100</v>
      </c>
      <c r="L3" s="686"/>
      <c r="M3" s="686"/>
      <c r="N3" s="686" t="s">
        <v>101</v>
      </c>
      <c r="O3" s="686"/>
      <c r="P3" s="686"/>
      <c r="Q3" s="686" t="s">
        <v>27</v>
      </c>
      <c r="R3" s="686"/>
      <c r="S3" s="686"/>
    </row>
    <row r="4" spans="1:21" ht="15" customHeight="1" x14ac:dyDescent="0.25">
      <c r="A4" s="42" t="s">
        <v>31</v>
      </c>
      <c r="B4" s="14" t="s">
        <v>20</v>
      </c>
      <c r="C4" s="1" t="s">
        <v>21</v>
      </c>
      <c r="D4" s="1" t="s">
        <v>236</v>
      </c>
      <c r="E4" s="14" t="s">
        <v>20</v>
      </c>
      <c r="F4" s="1" t="s">
        <v>21</v>
      </c>
      <c r="G4" s="1" t="s">
        <v>236</v>
      </c>
      <c r="H4" s="14" t="s">
        <v>20</v>
      </c>
      <c r="I4" s="1" t="s">
        <v>21</v>
      </c>
      <c r="J4" s="1" t="s">
        <v>236</v>
      </c>
      <c r="K4" s="14" t="s">
        <v>20</v>
      </c>
      <c r="L4" s="1" t="s">
        <v>21</v>
      </c>
      <c r="M4" s="1" t="s">
        <v>236</v>
      </c>
      <c r="N4" s="14" t="s">
        <v>20</v>
      </c>
      <c r="O4" s="1" t="s">
        <v>21</v>
      </c>
      <c r="P4" s="1" t="s">
        <v>236</v>
      </c>
      <c r="Q4" s="14" t="s">
        <v>20</v>
      </c>
      <c r="R4" s="1" t="s">
        <v>21</v>
      </c>
      <c r="S4" s="1" t="s">
        <v>236</v>
      </c>
    </row>
    <row r="5" spans="1:21" ht="6" customHeight="1" x14ac:dyDescent="0.25">
      <c r="A5" s="221"/>
      <c r="B5" s="294"/>
      <c r="C5" s="294"/>
      <c r="D5" s="294"/>
      <c r="E5" s="294"/>
      <c r="F5" s="294"/>
      <c r="G5" s="294"/>
      <c r="H5" s="294"/>
      <c r="I5" s="294"/>
      <c r="J5" s="294"/>
      <c r="K5" s="294"/>
      <c r="L5" s="294"/>
      <c r="M5" s="294"/>
      <c r="N5" s="294"/>
      <c r="O5" s="294"/>
      <c r="P5" s="294"/>
      <c r="Q5" s="294"/>
      <c r="R5" s="294"/>
      <c r="S5" s="189"/>
    </row>
    <row r="6" spans="1:21" ht="12.75" customHeight="1" x14ac:dyDescent="0.25">
      <c r="A6" s="3">
        <v>2007</v>
      </c>
      <c r="B6" s="280">
        <v>11.73</v>
      </c>
      <c r="C6" s="280">
        <v>5.53</v>
      </c>
      <c r="D6" s="280">
        <v>8.7799999999999994</v>
      </c>
      <c r="E6" s="280">
        <v>30.81</v>
      </c>
      <c r="F6" s="280">
        <v>25.57</v>
      </c>
      <c r="G6" s="280">
        <v>28.27</v>
      </c>
      <c r="H6" s="280">
        <v>25.62</v>
      </c>
      <c r="I6" s="280">
        <v>35.880000000000003</v>
      </c>
      <c r="J6" s="280">
        <v>30.6</v>
      </c>
      <c r="K6" s="280">
        <v>20.39</v>
      </c>
      <c r="L6" s="280">
        <v>24.71</v>
      </c>
      <c r="M6" s="280">
        <v>22.44</v>
      </c>
      <c r="N6" s="280">
        <v>9.92</v>
      </c>
      <c r="O6" s="280">
        <v>7.2</v>
      </c>
      <c r="P6" s="280">
        <v>8.61</v>
      </c>
      <c r="Q6" s="280">
        <v>1.53</v>
      </c>
      <c r="R6" s="280">
        <v>1.1000000000000001</v>
      </c>
      <c r="S6" s="280">
        <v>1.31</v>
      </c>
      <c r="U6" s="191"/>
    </row>
    <row r="7" spans="1:21" ht="12.75" customHeight="1" x14ac:dyDescent="0.25">
      <c r="A7" s="3">
        <v>2008</v>
      </c>
      <c r="B7" s="280">
        <v>14.05</v>
      </c>
      <c r="C7" s="280">
        <v>4.78</v>
      </c>
      <c r="D7" s="280">
        <v>9.61</v>
      </c>
      <c r="E7" s="280">
        <v>30.08</v>
      </c>
      <c r="F7" s="280">
        <v>25.14</v>
      </c>
      <c r="G7" s="280">
        <v>27.76</v>
      </c>
      <c r="H7" s="280">
        <v>25.7</v>
      </c>
      <c r="I7" s="280">
        <v>36.33</v>
      </c>
      <c r="J7" s="280">
        <v>30.78</v>
      </c>
      <c r="K7" s="280">
        <v>17.899999999999999</v>
      </c>
      <c r="L7" s="280">
        <v>25.62</v>
      </c>
      <c r="M7" s="280">
        <v>21.58</v>
      </c>
      <c r="N7" s="280">
        <v>10.64</v>
      </c>
      <c r="O7" s="280">
        <v>7.4</v>
      </c>
      <c r="P7" s="280">
        <v>9.07</v>
      </c>
      <c r="Q7" s="280">
        <v>1.64</v>
      </c>
      <c r="R7" s="280">
        <v>0.73</v>
      </c>
      <c r="S7" s="280">
        <v>1.21</v>
      </c>
      <c r="U7" s="191"/>
    </row>
    <row r="8" spans="1:21" ht="12.75" customHeight="1" x14ac:dyDescent="0.25">
      <c r="A8" s="3">
        <v>2009</v>
      </c>
      <c r="B8" s="280">
        <v>16.760000000000002</v>
      </c>
      <c r="C8" s="280">
        <v>6.76</v>
      </c>
      <c r="D8" s="280">
        <v>11.95</v>
      </c>
      <c r="E8" s="280">
        <v>31.4</v>
      </c>
      <c r="F8" s="280">
        <v>25.97</v>
      </c>
      <c r="G8" s="280">
        <v>28.83</v>
      </c>
      <c r="H8" s="280">
        <v>25.12</v>
      </c>
      <c r="I8" s="280">
        <v>32.74</v>
      </c>
      <c r="J8" s="280">
        <v>28.75</v>
      </c>
      <c r="K8" s="280">
        <v>15.68</v>
      </c>
      <c r="L8" s="280">
        <v>24.59</v>
      </c>
      <c r="M8" s="280">
        <v>19.940000000000001</v>
      </c>
      <c r="N8" s="280">
        <v>9.44</v>
      </c>
      <c r="O8" s="280">
        <v>8.66</v>
      </c>
      <c r="P8" s="280">
        <v>9.07</v>
      </c>
      <c r="Q8" s="280">
        <v>1.61</v>
      </c>
      <c r="R8" s="280">
        <v>1.28</v>
      </c>
      <c r="S8" s="280">
        <v>1.45</v>
      </c>
      <c r="U8" s="191"/>
    </row>
    <row r="9" spans="1:21" ht="12.75" customHeight="1" x14ac:dyDescent="0.25">
      <c r="A9" s="3">
        <v>2010</v>
      </c>
      <c r="B9" s="280">
        <v>18.11</v>
      </c>
      <c r="C9" s="280">
        <v>7.5</v>
      </c>
      <c r="D9" s="280">
        <v>13.07</v>
      </c>
      <c r="E9" s="280">
        <v>30.1</v>
      </c>
      <c r="F9" s="280">
        <v>28.56</v>
      </c>
      <c r="G9" s="280">
        <v>29.34</v>
      </c>
      <c r="H9" s="280">
        <v>22.62</v>
      </c>
      <c r="I9" s="280">
        <v>30.11</v>
      </c>
      <c r="J9" s="280">
        <v>26.2</v>
      </c>
      <c r="K9" s="280">
        <v>15.53</v>
      </c>
      <c r="L9" s="280">
        <v>24.04</v>
      </c>
      <c r="M9" s="280">
        <v>19.57</v>
      </c>
      <c r="N9" s="280">
        <v>11.8</v>
      </c>
      <c r="O9" s="280">
        <v>8.7200000000000006</v>
      </c>
      <c r="P9" s="280">
        <v>10.34</v>
      </c>
      <c r="Q9" s="280">
        <v>1.84</v>
      </c>
      <c r="R9" s="280">
        <v>1.06</v>
      </c>
      <c r="S9" s="280">
        <v>1.48</v>
      </c>
      <c r="U9" s="191"/>
    </row>
    <row r="10" spans="1:21" ht="12.75" customHeight="1" x14ac:dyDescent="0.25">
      <c r="A10" s="3">
        <v>2011</v>
      </c>
      <c r="B10" s="280">
        <v>19.09</v>
      </c>
      <c r="C10" s="280">
        <v>5.14</v>
      </c>
      <c r="D10" s="280">
        <v>12.32</v>
      </c>
      <c r="E10" s="280">
        <v>29.37</v>
      </c>
      <c r="F10" s="280">
        <v>25.74</v>
      </c>
      <c r="G10" s="280">
        <v>27.63</v>
      </c>
      <c r="H10" s="280">
        <v>24.72</v>
      </c>
      <c r="I10" s="280">
        <v>34.130000000000003</v>
      </c>
      <c r="J10" s="280">
        <v>29.26</v>
      </c>
      <c r="K10" s="280">
        <v>15.2</v>
      </c>
      <c r="L10" s="280">
        <v>23.29</v>
      </c>
      <c r="M10" s="280">
        <v>19.14</v>
      </c>
      <c r="N10" s="280">
        <v>8.98</v>
      </c>
      <c r="O10" s="280">
        <v>10.5</v>
      </c>
      <c r="P10" s="280">
        <v>9.73</v>
      </c>
      <c r="Q10" s="280">
        <v>2.65</v>
      </c>
      <c r="R10" s="280">
        <v>1.2</v>
      </c>
      <c r="S10" s="280">
        <v>1.93</v>
      </c>
      <c r="U10" s="191"/>
    </row>
    <row r="11" spans="1:21" ht="12.75" customHeight="1" x14ac:dyDescent="0.25">
      <c r="A11" s="3" t="s">
        <v>79</v>
      </c>
      <c r="B11" s="280">
        <v>19.420000000000002</v>
      </c>
      <c r="C11" s="280">
        <v>7.16</v>
      </c>
      <c r="D11" s="280">
        <v>13.41</v>
      </c>
      <c r="E11" s="280">
        <v>29.01</v>
      </c>
      <c r="F11" s="280">
        <v>27.66</v>
      </c>
      <c r="G11" s="280">
        <v>28.33</v>
      </c>
      <c r="H11" s="280">
        <v>21.69</v>
      </c>
      <c r="I11" s="280">
        <v>31.33</v>
      </c>
      <c r="J11" s="280">
        <v>26.39</v>
      </c>
      <c r="K11" s="280">
        <v>15.81</v>
      </c>
      <c r="L11" s="280">
        <v>21.3</v>
      </c>
      <c r="M11" s="280">
        <v>18.48</v>
      </c>
      <c r="N11" s="280">
        <v>10.7</v>
      </c>
      <c r="O11" s="280">
        <v>10.220000000000001</v>
      </c>
      <c r="P11" s="280">
        <v>10.5</v>
      </c>
      <c r="Q11" s="280">
        <v>3.37</v>
      </c>
      <c r="R11" s="280">
        <v>2.33</v>
      </c>
      <c r="S11" s="280">
        <v>2.89</v>
      </c>
      <c r="U11" s="191"/>
    </row>
    <row r="12" spans="1:21" ht="12.75" customHeight="1" x14ac:dyDescent="0.25">
      <c r="A12" s="3" t="s">
        <v>80</v>
      </c>
      <c r="B12" s="280">
        <v>19.84</v>
      </c>
      <c r="C12" s="280">
        <v>6.85</v>
      </c>
      <c r="D12" s="280">
        <v>13.5</v>
      </c>
      <c r="E12" s="280">
        <v>25.36</v>
      </c>
      <c r="F12" s="280">
        <v>22.78</v>
      </c>
      <c r="G12" s="280">
        <v>24.1</v>
      </c>
      <c r="H12" s="280">
        <v>19.22</v>
      </c>
      <c r="I12" s="280">
        <v>29.41</v>
      </c>
      <c r="J12" s="280">
        <v>24.2</v>
      </c>
      <c r="K12" s="280">
        <v>23.07</v>
      </c>
      <c r="L12" s="280">
        <v>32.479999999999997</v>
      </c>
      <c r="M12" s="280">
        <v>27.6</v>
      </c>
      <c r="N12" s="280">
        <v>9.11</v>
      </c>
      <c r="O12" s="280">
        <v>7.06</v>
      </c>
      <c r="P12" s="280">
        <v>8.1</v>
      </c>
      <c r="Q12" s="280">
        <v>3.39</v>
      </c>
      <c r="R12" s="280">
        <v>1.42</v>
      </c>
      <c r="S12" s="280">
        <v>2.4</v>
      </c>
      <c r="U12" s="191"/>
    </row>
    <row r="13" spans="1:21" ht="12.75" customHeight="1" x14ac:dyDescent="0.25">
      <c r="A13" s="3">
        <v>2013</v>
      </c>
      <c r="B13" s="280">
        <v>23.2</v>
      </c>
      <c r="C13" s="280">
        <v>8.61</v>
      </c>
      <c r="D13" s="280">
        <v>16.2</v>
      </c>
      <c r="E13" s="280">
        <v>26.46</v>
      </c>
      <c r="F13" s="280">
        <v>24.09</v>
      </c>
      <c r="G13" s="280">
        <v>25.4</v>
      </c>
      <c r="H13" s="280">
        <v>19.41</v>
      </c>
      <c r="I13" s="280">
        <v>26.32</v>
      </c>
      <c r="J13" s="280">
        <v>22.6</v>
      </c>
      <c r="K13" s="280">
        <v>19.59</v>
      </c>
      <c r="L13" s="280">
        <v>30.62</v>
      </c>
      <c r="M13" s="280">
        <v>24.8</v>
      </c>
      <c r="N13" s="280">
        <v>8.48</v>
      </c>
      <c r="O13" s="280">
        <v>8.2200000000000006</v>
      </c>
      <c r="P13" s="280">
        <v>8.4</v>
      </c>
      <c r="Q13" s="280">
        <v>2.86</v>
      </c>
      <c r="R13" s="280">
        <v>2.13</v>
      </c>
      <c r="S13" s="280">
        <v>2.5</v>
      </c>
      <c r="U13" s="191"/>
    </row>
    <row r="14" spans="1:21" ht="12.75" customHeight="1" x14ac:dyDescent="0.25">
      <c r="A14" s="3">
        <v>2014</v>
      </c>
      <c r="B14" s="280">
        <v>23.87</v>
      </c>
      <c r="C14" s="280">
        <v>9.43</v>
      </c>
      <c r="D14" s="280">
        <v>16.899999999999999</v>
      </c>
      <c r="E14" s="280">
        <v>25.49</v>
      </c>
      <c r="F14" s="280">
        <v>23.72</v>
      </c>
      <c r="G14" s="280">
        <v>24.6</v>
      </c>
      <c r="H14" s="280">
        <v>19.62</v>
      </c>
      <c r="I14" s="280">
        <v>26.31</v>
      </c>
      <c r="J14" s="280">
        <v>22.8</v>
      </c>
      <c r="K14" s="280">
        <v>18.73</v>
      </c>
      <c r="L14" s="280">
        <v>31.58</v>
      </c>
      <c r="M14" s="280">
        <v>24.9</v>
      </c>
      <c r="N14" s="280">
        <v>8.26</v>
      </c>
      <c r="O14" s="280">
        <v>7.44</v>
      </c>
      <c r="P14" s="280">
        <v>7.9</v>
      </c>
      <c r="Q14" s="280">
        <v>4.0199999999999996</v>
      </c>
      <c r="R14" s="280">
        <v>1.52</v>
      </c>
      <c r="S14" s="280">
        <v>2.8</v>
      </c>
      <c r="U14" s="191"/>
    </row>
    <row r="15" spans="1:21" ht="12.75" customHeight="1" x14ac:dyDescent="0.25">
      <c r="A15" s="3">
        <v>2015</v>
      </c>
      <c r="B15" s="280">
        <v>23.41</v>
      </c>
      <c r="C15" s="280">
        <v>9.68</v>
      </c>
      <c r="D15" s="280">
        <v>16.899999999999999</v>
      </c>
      <c r="E15" s="280">
        <v>25.88</v>
      </c>
      <c r="F15" s="280">
        <v>27.75</v>
      </c>
      <c r="G15" s="280">
        <v>26.8</v>
      </c>
      <c r="H15" s="280">
        <v>17.670000000000002</v>
      </c>
      <c r="I15" s="280">
        <v>25.66</v>
      </c>
      <c r="J15" s="280">
        <v>21.5</v>
      </c>
      <c r="K15" s="280">
        <v>19.16</v>
      </c>
      <c r="L15" s="280">
        <v>26.77</v>
      </c>
      <c r="M15" s="280">
        <v>22.7</v>
      </c>
      <c r="N15" s="280">
        <v>10.35</v>
      </c>
      <c r="O15" s="280">
        <v>7.9</v>
      </c>
      <c r="P15" s="280">
        <v>9.1</v>
      </c>
      <c r="Q15" s="280">
        <v>3.53</v>
      </c>
      <c r="R15" s="280">
        <v>2.25</v>
      </c>
      <c r="S15" s="280">
        <v>2.9</v>
      </c>
      <c r="U15" s="191"/>
    </row>
    <row r="16" spans="1:21" ht="12.75" customHeight="1" x14ac:dyDescent="0.25">
      <c r="A16" s="3">
        <v>2016</v>
      </c>
      <c r="B16" s="280">
        <v>25.72</v>
      </c>
      <c r="C16" s="280">
        <v>9.77</v>
      </c>
      <c r="D16" s="280">
        <v>18.399999999999999</v>
      </c>
      <c r="E16" s="280">
        <v>28.14</v>
      </c>
      <c r="F16" s="280">
        <v>28.81</v>
      </c>
      <c r="G16" s="280">
        <v>28.3</v>
      </c>
      <c r="H16" s="280">
        <v>17.52</v>
      </c>
      <c r="I16" s="280">
        <v>27.81</v>
      </c>
      <c r="J16" s="280">
        <v>22.4</v>
      </c>
      <c r="K16" s="280">
        <v>17.73</v>
      </c>
      <c r="L16" s="280">
        <v>23.58</v>
      </c>
      <c r="M16" s="280">
        <v>20.399999999999999</v>
      </c>
      <c r="N16" s="280">
        <v>7.42</v>
      </c>
      <c r="O16" s="280">
        <v>7.77</v>
      </c>
      <c r="P16" s="280">
        <v>7.6</v>
      </c>
      <c r="Q16" s="280">
        <v>3.48</v>
      </c>
      <c r="R16" s="280">
        <v>2.2599999999999998</v>
      </c>
      <c r="S16" s="280">
        <v>2.9</v>
      </c>
      <c r="U16" s="191"/>
    </row>
    <row r="17" spans="1:21" ht="12.75" customHeight="1" x14ac:dyDescent="0.25">
      <c r="A17" s="3">
        <v>2017</v>
      </c>
      <c r="B17" s="280">
        <v>24.4</v>
      </c>
      <c r="C17" s="280">
        <v>11.67</v>
      </c>
      <c r="D17" s="280">
        <v>18.5</v>
      </c>
      <c r="E17" s="280">
        <v>31.29</v>
      </c>
      <c r="F17" s="280">
        <v>31.35</v>
      </c>
      <c r="G17" s="280">
        <v>31.4</v>
      </c>
      <c r="H17" s="280">
        <v>15.68</v>
      </c>
      <c r="I17" s="280">
        <v>25.24</v>
      </c>
      <c r="J17" s="280">
        <v>19.899999999999999</v>
      </c>
      <c r="K17" s="280">
        <v>16.88</v>
      </c>
      <c r="L17" s="280">
        <v>22.33</v>
      </c>
      <c r="M17" s="280">
        <v>19.3</v>
      </c>
      <c r="N17" s="280">
        <v>8.59</v>
      </c>
      <c r="O17" s="280">
        <v>7.37</v>
      </c>
      <c r="P17" s="280">
        <v>8.1999999999999993</v>
      </c>
      <c r="Q17" s="280">
        <v>3.17</v>
      </c>
      <c r="R17" s="280">
        <v>2.0299999999999998</v>
      </c>
      <c r="S17" s="280">
        <v>2.7</v>
      </c>
      <c r="U17" s="191"/>
    </row>
    <row r="18" spans="1:21" ht="12.75" customHeight="1" x14ac:dyDescent="0.25">
      <c r="A18" s="3">
        <v>2018</v>
      </c>
      <c r="B18" s="280">
        <v>26.37</v>
      </c>
      <c r="C18" s="280">
        <v>12.37</v>
      </c>
      <c r="D18" s="280">
        <v>19.920000000000002</v>
      </c>
      <c r="E18" s="280">
        <v>28.31</v>
      </c>
      <c r="F18" s="280">
        <v>28.77</v>
      </c>
      <c r="G18" s="280">
        <v>28.45</v>
      </c>
      <c r="H18" s="280">
        <v>16.11</v>
      </c>
      <c r="I18" s="280">
        <v>25.08</v>
      </c>
      <c r="J18" s="280">
        <v>20.170000000000002</v>
      </c>
      <c r="K18" s="280">
        <v>16.62</v>
      </c>
      <c r="L18" s="280">
        <v>23.04</v>
      </c>
      <c r="M18" s="280">
        <v>19.55</v>
      </c>
      <c r="N18" s="280">
        <v>9.1199999999999992</v>
      </c>
      <c r="O18" s="280">
        <v>8.6</v>
      </c>
      <c r="P18" s="280">
        <v>8.9600000000000009</v>
      </c>
      <c r="Q18" s="280">
        <v>3.48</v>
      </c>
      <c r="R18" s="280">
        <v>2.15</v>
      </c>
      <c r="S18" s="280">
        <v>2.94</v>
      </c>
      <c r="U18" s="191"/>
    </row>
    <row r="19" spans="1:21" ht="12.75" customHeight="1" x14ac:dyDescent="0.25">
      <c r="A19" s="3" t="s">
        <v>404</v>
      </c>
      <c r="B19" s="280">
        <v>30.88</v>
      </c>
      <c r="C19" s="280">
        <v>13.47</v>
      </c>
      <c r="D19" s="280">
        <v>22.9</v>
      </c>
      <c r="E19" s="280">
        <v>28.75</v>
      </c>
      <c r="F19" s="280">
        <v>30.2</v>
      </c>
      <c r="G19" s="280">
        <v>29.49</v>
      </c>
      <c r="H19" s="280">
        <v>14.85</v>
      </c>
      <c r="I19" s="280">
        <v>24.65</v>
      </c>
      <c r="J19" s="280">
        <v>19.34</v>
      </c>
      <c r="K19" s="280">
        <v>15.18</v>
      </c>
      <c r="L19" s="280">
        <v>23.34</v>
      </c>
      <c r="M19" s="280">
        <v>18.78</v>
      </c>
      <c r="N19" s="280">
        <v>7.34</v>
      </c>
      <c r="O19" s="280">
        <v>6.69</v>
      </c>
      <c r="P19" s="280">
        <v>7.05</v>
      </c>
      <c r="Q19" s="280">
        <v>3</v>
      </c>
      <c r="R19" s="280">
        <v>1.64</v>
      </c>
      <c r="S19" s="280">
        <v>2.4300000000000002</v>
      </c>
      <c r="U19" s="191"/>
    </row>
    <row r="20" spans="1:21" ht="12.75" customHeight="1" x14ac:dyDescent="0.3">
      <c r="A20" s="3" t="s">
        <v>405</v>
      </c>
      <c r="B20" s="277" t="s">
        <v>29</v>
      </c>
      <c r="C20" s="277" t="s">
        <v>29</v>
      </c>
      <c r="D20" s="277" t="s">
        <v>29</v>
      </c>
      <c r="E20" s="277" t="s">
        <v>29</v>
      </c>
      <c r="F20" s="277" t="s">
        <v>29</v>
      </c>
      <c r="G20" s="277" t="s">
        <v>29</v>
      </c>
      <c r="H20" s="277" t="s">
        <v>29</v>
      </c>
      <c r="I20" s="277" t="s">
        <v>29</v>
      </c>
      <c r="J20" s="277" t="s">
        <v>29</v>
      </c>
      <c r="K20" s="277" t="s">
        <v>29</v>
      </c>
      <c r="L20" s="277" t="s">
        <v>29</v>
      </c>
      <c r="M20" s="277" t="s">
        <v>29</v>
      </c>
      <c r="N20" s="277" t="s">
        <v>29</v>
      </c>
      <c r="O20" s="277" t="s">
        <v>29</v>
      </c>
      <c r="P20" s="277" t="s">
        <v>29</v>
      </c>
      <c r="Q20" s="277" t="s">
        <v>29</v>
      </c>
      <c r="R20" s="277" t="s">
        <v>29</v>
      </c>
      <c r="S20" s="277" t="s">
        <v>29</v>
      </c>
      <c r="U20" s="191"/>
    </row>
    <row r="21" spans="1:21" ht="12.75" customHeight="1" x14ac:dyDescent="0.25">
      <c r="A21" s="3">
        <v>2021</v>
      </c>
      <c r="B21" s="280">
        <v>32.68</v>
      </c>
      <c r="C21" s="280">
        <v>16.5</v>
      </c>
      <c r="D21" s="280">
        <v>25.12</v>
      </c>
      <c r="E21" s="280">
        <v>30.55</v>
      </c>
      <c r="F21" s="280">
        <v>31.5</v>
      </c>
      <c r="G21" s="280">
        <v>30.86</v>
      </c>
      <c r="H21" s="280">
        <v>13.01</v>
      </c>
      <c r="I21" s="280">
        <v>23.69</v>
      </c>
      <c r="J21" s="280">
        <v>18.100000000000001</v>
      </c>
      <c r="K21" s="280">
        <v>13.35</v>
      </c>
      <c r="L21" s="280">
        <v>18.96</v>
      </c>
      <c r="M21" s="280">
        <v>16</v>
      </c>
      <c r="N21" s="280">
        <v>8.7100000000000009</v>
      </c>
      <c r="O21" s="280">
        <v>7.59</v>
      </c>
      <c r="P21" s="280">
        <v>8.17</v>
      </c>
      <c r="Q21" s="280">
        <v>1.7</v>
      </c>
      <c r="R21" s="280">
        <v>1.75</v>
      </c>
      <c r="S21" s="280">
        <v>1.75</v>
      </c>
      <c r="U21" s="191"/>
    </row>
    <row r="22" spans="1:21" ht="12.75" customHeight="1" x14ac:dyDescent="0.25">
      <c r="A22" s="3">
        <v>2022</v>
      </c>
      <c r="B22" s="280">
        <v>32.54</v>
      </c>
      <c r="C22" s="280">
        <v>17.36</v>
      </c>
      <c r="D22" s="280">
        <v>25.33</v>
      </c>
      <c r="E22" s="280">
        <v>28.45</v>
      </c>
      <c r="F22" s="280">
        <v>28.98</v>
      </c>
      <c r="G22" s="280">
        <v>28.76</v>
      </c>
      <c r="H22" s="280">
        <v>16.73</v>
      </c>
      <c r="I22" s="280">
        <v>23.36</v>
      </c>
      <c r="J22" s="280">
        <v>19.7</v>
      </c>
      <c r="K22" s="280">
        <v>11.6</v>
      </c>
      <c r="L22" s="280">
        <v>20.46</v>
      </c>
      <c r="M22" s="280">
        <v>15.76</v>
      </c>
      <c r="N22" s="280">
        <v>9.2200000000000006</v>
      </c>
      <c r="O22" s="280">
        <v>8.86</v>
      </c>
      <c r="P22" s="280">
        <v>9.16</v>
      </c>
      <c r="Q22" s="280">
        <v>1.47</v>
      </c>
      <c r="R22" s="280">
        <v>0.98</v>
      </c>
      <c r="S22" s="280">
        <v>1.29</v>
      </c>
      <c r="U22" s="191"/>
    </row>
    <row r="23" spans="1:21" ht="6" customHeight="1" x14ac:dyDescent="0.25">
      <c r="A23" s="224"/>
      <c r="B23" s="224"/>
      <c r="C23" s="224"/>
      <c r="D23" s="224"/>
      <c r="E23" s="224"/>
      <c r="F23" s="224"/>
      <c r="G23" s="224"/>
      <c r="H23" s="224"/>
      <c r="I23" s="224"/>
      <c r="J23" s="224"/>
      <c r="K23" s="224"/>
      <c r="L23" s="224"/>
      <c r="M23" s="224"/>
      <c r="N23" s="224"/>
      <c r="O23" s="224"/>
      <c r="P23" s="224"/>
      <c r="Q23" s="224"/>
      <c r="R23" s="224"/>
      <c r="S23" s="224"/>
    </row>
    <row r="24" spans="1:21" ht="45" customHeight="1" x14ac:dyDescent="0.25">
      <c r="A24" s="695" t="s">
        <v>359</v>
      </c>
      <c r="B24" s="695"/>
      <c r="C24" s="695"/>
      <c r="D24" s="695"/>
      <c r="E24" s="695"/>
      <c r="F24" s="695"/>
      <c r="G24" s="695"/>
      <c r="H24" s="695"/>
      <c r="I24" s="695"/>
      <c r="J24" s="695"/>
      <c r="K24" s="695"/>
      <c r="L24" s="695"/>
      <c r="M24" s="695"/>
      <c r="N24" s="695"/>
      <c r="O24" s="695"/>
      <c r="P24" s="695"/>
      <c r="Q24" s="695"/>
      <c r="R24" s="695"/>
      <c r="S24" s="695"/>
    </row>
    <row r="25" spans="1:21" ht="30" customHeight="1" x14ac:dyDescent="0.25">
      <c r="A25" s="695" t="s">
        <v>360</v>
      </c>
      <c r="B25" s="695"/>
      <c r="C25" s="695"/>
      <c r="D25" s="695"/>
      <c r="E25" s="695"/>
      <c r="F25" s="695"/>
      <c r="G25" s="695"/>
      <c r="H25" s="695"/>
      <c r="I25" s="695"/>
      <c r="J25" s="695"/>
      <c r="K25" s="695"/>
      <c r="L25" s="695"/>
      <c r="M25" s="695"/>
      <c r="N25" s="695"/>
      <c r="O25" s="695"/>
      <c r="P25" s="695"/>
      <c r="Q25" s="695"/>
      <c r="R25" s="695"/>
      <c r="S25" s="695"/>
    </row>
    <row r="26" spans="1:21" ht="15" customHeight="1" x14ac:dyDescent="0.25">
      <c r="A26" s="695" t="s">
        <v>326</v>
      </c>
      <c r="B26" s="695"/>
      <c r="C26" s="695"/>
      <c r="D26" s="695"/>
      <c r="E26" s="695"/>
      <c r="F26" s="695"/>
      <c r="G26" s="695"/>
      <c r="H26" s="695"/>
      <c r="I26" s="695"/>
      <c r="J26" s="695"/>
      <c r="K26" s="695"/>
      <c r="L26" s="695"/>
      <c r="M26" s="695"/>
      <c r="N26" s="695"/>
      <c r="O26" s="695"/>
      <c r="P26" s="695"/>
      <c r="Q26" s="695"/>
      <c r="R26" s="695"/>
      <c r="S26" s="695"/>
    </row>
    <row r="27" spans="1:21" ht="6" customHeight="1" x14ac:dyDescent="0.25">
      <c r="A27" s="28" t="s">
        <v>31</v>
      </c>
      <c r="B27" s="1"/>
      <c r="C27" s="1"/>
      <c r="D27" s="1"/>
      <c r="E27" s="1"/>
      <c r="F27" s="1"/>
      <c r="G27" s="1"/>
      <c r="H27" s="1"/>
      <c r="I27" s="1"/>
      <c r="J27" s="1"/>
      <c r="K27" s="1"/>
      <c r="L27" s="1"/>
      <c r="M27" s="1"/>
      <c r="N27" s="1"/>
      <c r="O27" s="1"/>
      <c r="P27" s="1"/>
    </row>
    <row r="28" spans="1:21" ht="15" customHeight="1" x14ac:dyDescent="0.25">
      <c r="A28" s="652" t="s">
        <v>458</v>
      </c>
      <c r="B28" s="652"/>
      <c r="C28" s="652"/>
      <c r="D28" s="652"/>
      <c r="E28" s="652"/>
      <c r="F28" s="652"/>
      <c r="G28" s="652"/>
      <c r="H28" s="652"/>
      <c r="I28" s="652"/>
      <c r="J28" s="652"/>
      <c r="K28" s="652"/>
      <c r="L28" s="652"/>
      <c r="M28" s="652"/>
      <c r="N28" s="652"/>
      <c r="O28" s="652"/>
      <c r="P28" s="652"/>
      <c r="Q28" s="652"/>
      <c r="R28" s="652"/>
      <c r="S28" s="652"/>
    </row>
  </sheetData>
  <mergeCells count="12">
    <mergeCell ref="A24:S24"/>
    <mergeCell ref="A28:S28"/>
    <mergeCell ref="N1:S1"/>
    <mergeCell ref="A2:S2"/>
    <mergeCell ref="B3:D3"/>
    <mergeCell ref="E3:G3"/>
    <mergeCell ref="H3:J3"/>
    <mergeCell ref="K3:M3"/>
    <mergeCell ref="N3:P3"/>
    <mergeCell ref="Q3:S3"/>
    <mergeCell ref="A25:S25"/>
    <mergeCell ref="A26:S26"/>
  </mergeCells>
  <hyperlinks>
    <hyperlink ref="N1:Q1" location="Tabellförteckning!A1" display="Tabellförteckning!A1" xr:uid="{00000000-0004-0000-77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16C26-5ABE-4B4B-BC1F-FD5CA7BBB0B7}">
  <sheetPr published="0">
    <pageSetUpPr fitToPage="1"/>
  </sheetPr>
  <dimension ref="A1:U32"/>
  <sheetViews>
    <sheetView workbookViewId="0">
      <pane ySplit="4" topLeftCell="A6" activePane="bottomLeft" state="frozen"/>
      <selection activeCell="A18" sqref="A18"/>
      <selection pane="bottomLeft" activeCell="N1" sqref="N1:S1"/>
    </sheetView>
  </sheetViews>
  <sheetFormatPr defaultColWidth="9.1796875" defaultRowHeight="12.5" x14ac:dyDescent="0.25"/>
  <cols>
    <col min="1" max="19" width="6.54296875" style="58" customWidth="1"/>
    <col min="20" max="32" width="8.54296875" style="58" customWidth="1"/>
    <col min="33" max="16384" width="9.1796875" style="58"/>
  </cols>
  <sheetData>
    <row r="1" spans="1:21" ht="30" customHeight="1" x14ac:dyDescent="0.25">
      <c r="A1" s="28"/>
      <c r="B1" s="1"/>
      <c r="C1" s="1"/>
      <c r="D1" s="1"/>
      <c r="E1" s="1"/>
      <c r="F1" s="1"/>
      <c r="G1" s="1"/>
      <c r="H1" s="1"/>
      <c r="I1" s="1"/>
      <c r="J1" s="1"/>
      <c r="K1" s="1"/>
      <c r="L1" s="1"/>
      <c r="M1" s="1"/>
      <c r="N1" s="658" t="s">
        <v>218</v>
      </c>
      <c r="O1" s="658"/>
      <c r="P1" s="659"/>
      <c r="Q1" s="659"/>
      <c r="R1" s="659"/>
      <c r="S1" s="664"/>
    </row>
    <row r="2" spans="1:21" s="43" customFormat="1" ht="30" customHeight="1" x14ac:dyDescent="0.3">
      <c r="A2" s="655" t="s">
        <v>504</v>
      </c>
      <c r="B2" s="655"/>
      <c r="C2" s="655"/>
      <c r="D2" s="655"/>
      <c r="E2" s="655"/>
      <c r="F2" s="655"/>
      <c r="G2" s="655"/>
      <c r="H2" s="655"/>
      <c r="I2" s="655"/>
      <c r="J2" s="655"/>
      <c r="K2" s="655"/>
      <c r="L2" s="655"/>
      <c r="M2" s="655"/>
      <c r="N2" s="655"/>
      <c r="O2" s="655"/>
      <c r="P2" s="655"/>
      <c r="Q2" s="655"/>
      <c r="R2" s="655"/>
      <c r="S2" s="655"/>
    </row>
    <row r="3" spans="1:21" ht="15" customHeight="1" x14ac:dyDescent="0.25">
      <c r="B3" s="686" t="s">
        <v>97</v>
      </c>
      <c r="C3" s="686"/>
      <c r="D3" s="686"/>
      <c r="E3" s="686" t="s">
        <v>98</v>
      </c>
      <c r="F3" s="686"/>
      <c r="G3" s="686"/>
      <c r="H3" s="686" t="s">
        <v>99</v>
      </c>
      <c r="I3" s="686"/>
      <c r="J3" s="686"/>
      <c r="K3" s="686" t="s">
        <v>100</v>
      </c>
      <c r="L3" s="686"/>
      <c r="M3" s="686"/>
      <c r="N3" s="686" t="s">
        <v>101</v>
      </c>
      <c r="O3" s="686"/>
      <c r="P3" s="686"/>
      <c r="Q3" s="686" t="s">
        <v>27</v>
      </c>
      <c r="R3" s="686"/>
      <c r="S3" s="686"/>
    </row>
    <row r="4" spans="1:21" ht="15" customHeight="1" x14ac:dyDescent="0.25">
      <c r="A4" s="42" t="s">
        <v>31</v>
      </c>
      <c r="B4" s="14" t="s">
        <v>20</v>
      </c>
      <c r="C4" s="1" t="s">
        <v>21</v>
      </c>
      <c r="D4" s="1" t="s">
        <v>236</v>
      </c>
      <c r="E4" s="14" t="s">
        <v>20</v>
      </c>
      <c r="F4" s="1" t="s">
        <v>21</v>
      </c>
      <c r="G4" s="1" t="s">
        <v>236</v>
      </c>
      <c r="H4" s="14" t="s">
        <v>20</v>
      </c>
      <c r="I4" s="1" t="s">
        <v>21</v>
      </c>
      <c r="J4" s="1" t="s">
        <v>236</v>
      </c>
      <c r="K4" s="14" t="s">
        <v>20</v>
      </c>
      <c r="L4" s="1" t="s">
        <v>21</v>
      </c>
      <c r="M4" s="1" t="s">
        <v>236</v>
      </c>
      <c r="N4" s="14" t="s">
        <v>20</v>
      </c>
      <c r="O4" s="1" t="s">
        <v>21</v>
      </c>
      <c r="P4" s="1" t="s">
        <v>236</v>
      </c>
      <c r="Q4" s="14" t="s">
        <v>20</v>
      </c>
      <c r="R4" s="1" t="s">
        <v>21</v>
      </c>
      <c r="S4" s="1" t="s">
        <v>236</v>
      </c>
    </row>
    <row r="5" spans="1:21" ht="6" customHeight="1" x14ac:dyDescent="0.25">
      <c r="A5" s="221"/>
      <c r="B5" s="294"/>
      <c r="C5" s="294"/>
      <c r="D5" s="294"/>
      <c r="E5" s="294"/>
      <c r="F5" s="294"/>
      <c r="G5" s="294"/>
      <c r="H5" s="294"/>
      <c r="I5" s="294"/>
      <c r="J5" s="294"/>
      <c r="K5" s="294"/>
      <c r="L5" s="294"/>
      <c r="M5" s="294"/>
      <c r="N5" s="294"/>
      <c r="O5" s="294"/>
      <c r="P5" s="294"/>
      <c r="Q5" s="294"/>
      <c r="R5" s="294"/>
      <c r="S5" s="189"/>
    </row>
    <row r="6" spans="1:21" ht="12.75" customHeight="1" x14ac:dyDescent="0.25">
      <c r="A6" s="28">
        <v>2015</v>
      </c>
      <c r="B6" s="280">
        <v>9.4</v>
      </c>
      <c r="C6" s="280">
        <v>2.93</v>
      </c>
      <c r="D6" s="280">
        <v>6.3</v>
      </c>
      <c r="E6" s="280">
        <v>7.87</v>
      </c>
      <c r="F6" s="280">
        <v>3.18</v>
      </c>
      <c r="G6" s="280">
        <v>5.6</v>
      </c>
      <c r="H6" s="280">
        <v>16.88</v>
      </c>
      <c r="I6" s="280">
        <v>14.93</v>
      </c>
      <c r="J6" s="280">
        <v>15.9</v>
      </c>
      <c r="K6" s="280">
        <v>50.39</v>
      </c>
      <c r="L6" s="280">
        <v>67.84</v>
      </c>
      <c r="M6" s="280">
        <v>58.8</v>
      </c>
      <c r="N6" s="280">
        <v>9.2799999999999994</v>
      </c>
      <c r="O6" s="280">
        <v>7.99</v>
      </c>
      <c r="P6" s="280">
        <v>8.6</v>
      </c>
      <c r="Q6" s="280">
        <v>6.18</v>
      </c>
      <c r="R6" s="280">
        <v>3.14</v>
      </c>
      <c r="S6" s="280">
        <v>4.7</v>
      </c>
      <c r="U6" s="191"/>
    </row>
    <row r="7" spans="1:21" ht="12.75" customHeight="1" x14ac:dyDescent="0.25">
      <c r="A7" s="28">
        <v>2016</v>
      </c>
      <c r="B7" s="280">
        <v>7.35</v>
      </c>
      <c r="C7" s="280">
        <v>3.21</v>
      </c>
      <c r="D7" s="280">
        <v>5.6</v>
      </c>
      <c r="E7" s="280">
        <v>7.99</v>
      </c>
      <c r="F7" s="280">
        <v>4.34</v>
      </c>
      <c r="G7" s="280">
        <v>6.3</v>
      </c>
      <c r="H7" s="280">
        <v>16.66</v>
      </c>
      <c r="I7" s="280">
        <v>14.73</v>
      </c>
      <c r="J7" s="280">
        <v>15.8</v>
      </c>
      <c r="K7" s="280">
        <v>51.72</v>
      </c>
      <c r="L7" s="280">
        <v>66.02</v>
      </c>
      <c r="M7" s="280">
        <v>58.2</v>
      </c>
      <c r="N7" s="280">
        <v>11.3</v>
      </c>
      <c r="O7" s="280">
        <v>8.69</v>
      </c>
      <c r="P7" s="280">
        <v>10</v>
      </c>
      <c r="Q7" s="280">
        <v>4.9800000000000004</v>
      </c>
      <c r="R7" s="280">
        <v>3.01</v>
      </c>
      <c r="S7" s="280">
        <v>4.2</v>
      </c>
      <c r="U7" s="191"/>
    </row>
    <row r="8" spans="1:21" ht="12.75" customHeight="1" x14ac:dyDescent="0.25">
      <c r="A8" s="28">
        <v>2017</v>
      </c>
      <c r="B8" s="280">
        <v>9.3000000000000007</v>
      </c>
      <c r="C8" s="280">
        <v>3.67</v>
      </c>
      <c r="D8" s="280">
        <v>6.86</v>
      </c>
      <c r="E8" s="280">
        <v>9.8800000000000008</v>
      </c>
      <c r="F8" s="280">
        <v>4.82</v>
      </c>
      <c r="G8" s="280">
        <v>7.55</v>
      </c>
      <c r="H8" s="280">
        <v>18.34</v>
      </c>
      <c r="I8" s="280">
        <v>15.54</v>
      </c>
      <c r="J8" s="280">
        <v>16.989999999999998</v>
      </c>
      <c r="K8" s="280">
        <v>46.39</v>
      </c>
      <c r="L8" s="280">
        <v>63.03</v>
      </c>
      <c r="M8" s="280">
        <v>53.96</v>
      </c>
      <c r="N8" s="280">
        <v>10.49</v>
      </c>
      <c r="O8" s="280">
        <v>9.1</v>
      </c>
      <c r="P8" s="280">
        <v>9.85</v>
      </c>
      <c r="Q8" s="280">
        <v>5.6</v>
      </c>
      <c r="R8" s="280">
        <v>3.84</v>
      </c>
      <c r="S8" s="280">
        <v>4.79</v>
      </c>
      <c r="U8" s="191"/>
    </row>
    <row r="9" spans="1:21" ht="12.75" customHeight="1" x14ac:dyDescent="0.25">
      <c r="A9" s="3">
        <v>2018</v>
      </c>
      <c r="B9" s="280">
        <v>9.26</v>
      </c>
      <c r="C9" s="280">
        <v>3.52</v>
      </c>
      <c r="D9" s="280">
        <v>6.72</v>
      </c>
      <c r="E9" s="280">
        <v>9.91</v>
      </c>
      <c r="F9" s="280">
        <v>4.72</v>
      </c>
      <c r="G9" s="280">
        <v>7.54</v>
      </c>
      <c r="H9" s="280">
        <v>19.79</v>
      </c>
      <c r="I9" s="280">
        <v>17.63</v>
      </c>
      <c r="J9" s="280">
        <v>18.7</v>
      </c>
      <c r="K9" s="280">
        <v>43.53</v>
      </c>
      <c r="L9" s="280">
        <v>60.99</v>
      </c>
      <c r="M9" s="280">
        <v>51.4</v>
      </c>
      <c r="N9" s="280">
        <v>11.6</v>
      </c>
      <c r="O9" s="280">
        <v>9.07</v>
      </c>
      <c r="P9" s="280">
        <v>10.41</v>
      </c>
      <c r="Q9" s="280">
        <v>5.91</v>
      </c>
      <c r="R9" s="280">
        <v>4.08</v>
      </c>
      <c r="S9" s="280">
        <v>5.23</v>
      </c>
      <c r="U9" s="191"/>
    </row>
    <row r="10" spans="1:21" ht="12.75" customHeight="1" x14ac:dyDescent="0.25">
      <c r="A10" s="3" t="s">
        <v>373</v>
      </c>
      <c r="B10" s="280">
        <v>14.94</v>
      </c>
      <c r="C10" s="280">
        <v>8.1</v>
      </c>
      <c r="D10" s="280">
        <v>11.81</v>
      </c>
      <c r="E10" s="280">
        <v>10.039999999999999</v>
      </c>
      <c r="F10" s="280">
        <v>3.94</v>
      </c>
      <c r="G10" s="280">
        <v>7.18</v>
      </c>
      <c r="H10" s="280">
        <v>19.850000000000001</v>
      </c>
      <c r="I10" s="280">
        <v>18.47</v>
      </c>
      <c r="J10" s="280">
        <v>19.02</v>
      </c>
      <c r="K10" s="280">
        <v>43.52</v>
      </c>
      <c r="L10" s="280">
        <v>60.3</v>
      </c>
      <c r="M10" s="280">
        <v>51.29</v>
      </c>
      <c r="N10" s="280">
        <v>8.1</v>
      </c>
      <c r="O10" s="280">
        <v>7.01</v>
      </c>
      <c r="P10" s="280">
        <v>7.68</v>
      </c>
      <c r="Q10" s="280">
        <v>3.56</v>
      </c>
      <c r="R10" s="280">
        <v>2.19</v>
      </c>
      <c r="S10" s="280">
        <v>3.02</v>
      </c>
      <c r="U10" s="191"/>
    </row>
    <row r="11" spans="1:21" ht="12.75" customHeight="1" x14ac:dyDescent="0.25">
      <c r="A11" s="3" t="s">
        <v>406</v>
      </c>
      <c r="B11" s="280">
        <v>17.98</v>
      </c>
      <c r="C11" s="280">
        <v>8.02</v>
      </c>
      <c r="D11" s="280">
        <v>13.41</v>
      </c>
      <c r="E11" s="280">
        <v>11.02</v>
      </c>
      <c r="F11" s="280">
        <v>4.22</v>
      </c>
      <c r="G11" s="280">
        <v>7.69</v>
      </c>
      <c r="H11" s="280">
        <v>19.670000000000002</v>
      </c>
      <c r="I11" s="280">
        <v>14.59</v>
      </c>
      <c r="J11" s="280">
        <v>17.21</v>
      </c>
      <c r="K11" s="280">
        <v>39.11</v>
      </c>
      <c r="L11" s="280">
        <v>61.9</v>
      </c>
      <c r="M11" s="280">
        <v>49.85</v>
      </c>
      <c r="N11" s="280">
        <v>8.1</v>
      </c>
      <c r="O11" s="280">
        <v>8.3000000000000007</v>
      </c>
      <c r="P11" s="280">
        <v>8.3000000000000007</v>
      </c>
      <c r="Q11" s="280">
        <v>4.1100000000000003</v>
      </c>
      <c r="R11" s="280">
        <v>2.98</v>
      </c>
      <c r="S11" s="280">
        <v>3.54</v>
      </c>
      <c r="U11" s="191"/>
    </row>
    <row r="12" spans="1:21" ht="12.75" customHeight="1" x14ac:dyDescent="0.25">
      <c r="A12" s="3">
        <v>2021</v>
      </c>
      <c r="B12" s="280">
        <v>17.82</v>
      </c>
      <c r="C12" s="280">
        <v>10.87</v>
      </c>
      <c r="D12" s="280">
        <v>14.71</v>
      </c>
      <c r="E12" s="280">
        <v>9.43</v>
      </c>
      <c r="F12" s="280">
        <v>5.5</v>
      </c>
      <c r="G12" s="280">
        <v>7.56</v>
      </c>
      <c r="H12" s="280">
        <v>18.91</v>
      </c>
      <c r="I12" s="280">
        <v>15.61</v>
      </c>
      <c r="J12" s="280">
        <v>17.399999999999999</v>
      </c>
      <c r="K12" s="280">
        <v>42.22</v>
      </c>
      <c r="L12" s="280">
        <v>58</v>
      </c>
      <c r="M12" s="280">
        <v>49.38</v>
      </c>
      <c r="N12" s="280">
        <v>8.99</v>
      </c>
      <c r="O12" s="280">
        <v>8</v>
      </c>
      <c r="P12" s="280">
        <v>8.59</v>
      </c>
      <c r="Q12" s="280">
        <v>2.63</v>
      </c>
      <c r="R12" s="280">
        <v>2.0299999999999998</v>
      </c>
      <c r="S12" s="280">
        <v>2.36</v>
      </c>
      <c r="U12" s="191"/>
    </row>
    <row r="13" spans="1:21" ht="12.75" customHeight="1" x14ac:dyDescent="0.25">
      <c r="A13" s="3">
        <v>2022</v>
      </c>
      <c r="B13" s="280">
        <v>18.25</v>
      </c>
      <c r="C13" s="280">
        <v>12.38</v>
      </c>
      <c r="D13" s="280">
        <v>15.54</v>
      </c>
      <c r="E13" s="280">
        <v>8.84</v>
      </c>
      <c r="F13" s="280">
        <v>3.54</v>
      </c>
      <c r="G13" s="280">
        <v>6.37</v>
      </c>
      <c r="H13" s="280">
        <v>18.170000000000002</v>
      </c>
      <c r="I13" s="280">
        <v>15.71</v>
      </c>
      <c r="J13" s="280">
        <v>16.829999999999998</v>
      </c>
      <c r="K13" s="280">
        <v>43.98</v>
      </c>
      <c r="L13" s="280">
        <v>59.06</v>
      </c>
      <c r="M13" s="280">
        <v>51.11</v>
      </c>
      <c r="N13" s="280">
        <v>8.8699999999999992</v>
      </c>
      <c r="O13" s="280">
        <v>7.67</v>
      </c>
      <c r="P13" s="280">
        <v>8.27</v>
      </c>
      <c r="Q13" s="280">
        <v>1.88</v>
      </c>
      <c r="R13" s="280">
        <v>1.63</v>
      </c>
      <c r="S13" s="280">
        <v>1.87</v>
      </c>
      <c r="U13" s="191"/>
    </row>
    <row r="14" spans="1:21" ht="6.75" customHeight="1" x14ac:dyDescent="0.25">
      <c r="A14" s="229" t="s">
        <v>31</v>
      </c>
      <c r="B14" s="222"/>
      <c r="C14" s="222"/>
      <c r="D14" s="222"/>
      <c r="E14" s="222"/>
      <c r="F14" s="222"/>
      <c r="G14" s="222"/>
      <c r="H14" s="222"/>
      <c r="I14" s="222"/>
      <c r="J14" s="222"/>
      <c r="K14" s="222"/>
      <c r="L14" s="222"/>
      <c r="M14" s="222"/>
      <c r="N14" s="222"/>
      <c r="O14" s="222"/>
      <c r="P14" s="222"/>
      <c r="Q14" s="224"/>
      <c r="R14" s="224"/>
      <c r="S14" s="224"/>
      <c r="U14" s="191"/>
    </row>
    <row r="15" spans="1:21" ht="30" customHeight="1" x14ac:dyDescent="0.25">
      <c r="A15" s="695" t="s">
        <v>362</v>
      </c>
      <c r="B15" s="695"/>
      <c r="C15" s="695"/>
      <c r="D15" s="695"/>
      <c r="E15" s="695"/>
      <c r="F15" s="695"/>
      <c r="G15" s="695"/>
      <c r="H15" s="695"/>
      <c r="I15" s="695"/>
      <c r="J15" s="695"/>
      <c r="K15" s="695"/>
      <c r="L15" s="695"/>
      <c r="M15" s="695"/>
      <c r="N15" s="695"/>
      <c r="O15" s="695"/>
      <c r="P15" s="695"/>
      <c r="Q15" s="695"/>
      <c r="R15" s="695"/>
      <c r="S15" s="695"/>
      <c r="U15" s="191"/>
    </row>
    <row r="16" spans="1:21" ht="30" customHeight="1" x14ac:dyDescent="0.25">
      <c r="A16" s="695" t="s">
        <v>356</v>
      </c>
      <c r="B16" s="695"/>
      <c r="C16" s="695"/>
      <c r="D16" s="695"/>
      <c r="E16" s="695"/>
      <c r="F16" s="695"/>
      <c r="G16" s="695"/>
      <c r="H16" s="695"/>
      <c r="I16" s="695"/>
      <c r="J16" s="695"/>
      <c r="K16" s="695"/>
      <c r="L16" s="695"/>
      <c r="M16" s="695"/>
      <c r="N16" s="695"/>
      <c r="O16" s="695"/>
      <c r="P16" s="695"/>
      <c r="Q16" s="695"/>
      <c r="R16" s="695"/>
      <c r="S16" s="695"/>
    </row>
    <row r="17" spans="1:21" ht="6" customHeight="1" x14ac:dyDescent="0.25">
      <c r="A17" s="261"/>
      <c r="B17" s="261"/>
      <c r="C17" s="261"/>
      <c r="D17" s="261"/>
      <c r="E17" s="261"/>
      <c r="F17" s="261"/>
      <c r="G17" s="261"/>
      <c r="H17" s="261"/>
      <c r="I17" s="261"/>
      <c r="J17" s="261"/>
      <c r="K17" s="261"/>
      <c r="L17" s="261"/>
      <c r="M17" s="261"/>
      <c r="N17" s="261"/>
      <c r="O17" s="261"/>
      <c r="P17" s="261"/>
      <c r="Q17" s="261"/>
      <c r="R17" s="261"/>
      <c r="S17" s="261"/>
      <c r="U17" s="191"/>
    </row>
    <row r="18" spans="1:21" ht="15" customHeight="1" x14ac:dyDescent="0.25">
      <c r="A18" s="652" t="s">
        <v>458</v>
      </c>
      <c r="B18" s="652"/>
      <c r="C18" s="652"/>
      <c r="D18" s="652"/>
      <c r="E18" s="652"/>
      <c r="F18" s="652"/>
      <c r="G18" s="652"/>
      <c r="H18" s="652"/>
      <c r="I18" s="652"/>
      <c r="J18" s="652"/>
      <c r="K18" s="652"/>
      <c r="L18" s="652"/>
      <c r="M18" s="652"/>
      <c r="N18" s="652"/>
      <c r="O18" s="652"/>
      <c r="P18" s="652"/>
      <c r="Q18" s="652"/>
      <c r="R18" s="652"/>
      <c r="S18" s="652"/>
      <c r="U18" s="191"/>
    </row>
    <row r="19" spans="1:21" ht="12.75" customHeight="1" x14ac:dyDescent="0.25">
      <c r="B19" s="297"/>
      <c r="C19" s="297"/>
      <c r="D19" s="297"/>
      <c r="E19" s="297"/>
      <c r="F19" s="297"/>
      <c r="G19" s="297"/>
      <c r="H19" s="297"/>
      <c r="I19" s="297"/>
      <c r="J19" s="297"/>
      <c r="K19" s="297"/>
      <c r="L19" s="297"/>
      <c r="M19" s="297"/>
      <c r="N19" s="297"/>
      <c r="O19" s="297"/>
      <c r="P19" s="297"/>
      <c r="Q19" s="297"/>
      <c r="R19" s="297"/>
      <c r="S19" s="297"/>
      <c r="U19" s="191"/>
    </row>
    <row r="20" spans="1:21" ht="12.75" customHeight="1" x14ac:dyDescent="0.25">
      <c r="B20" s="297"/>
      <c r="C20" s="297"/>
      <c r="D20" s="297"/>
      <c r="E20" s="297"/>
      <c r="F20" s="297"/>
      <c r="G20" s="297"/>
      <c r="H20" s="297"/>
      <c r="I20" s="297"/>
      <c r="J20" s="297"/>
      <c r="K20" s="297"/>
      <c r="L20" s="297"/>
      <c r="M20" s="297"/>
      <c r="N20" s="297"/>
      <c r="O20" s="297"/>
      <c r="P20" s="297"/>
      <c r="Q20" s="297"/>
      <c r="R20" s="297"/>
      <c r="S20" s="297"/>
      <c r="U20" s="191"/>
    </row>
    <row r="21" spans="1:21" ht="12.75" customHeight="1" x14ac:dyDescent="0.25">
      <c r="U21" s="191"/>
    </row>
    <row r="22" spans="1:21" ht="12.75" customHeight="1" x14ac:dyDescent="0.25">
      <c r="U22" s="191"/>
    </row>
    <row r="23" spans="1:21" ht="12.75" customHeight="1" x14ac:dyDescent="0.25">
      <c r="U23" s="191"/>
    </row>
    <row r="24" spans="1:21" ht="12.75" customHeight="1" x14ac:dyDescent="0.25">
      <c r="U24" s="191"/>
    </row>
    <row r="25" spans="1:21" ht="12.75" customHeight="1" x14ac:dyDescent="0.25">
      <c r="U25" s="191"/>
    </row>
    <row r="26" spans="1:21" ht="13.5" customHeight="1" x14ac:dyDescent="0.25"/>
    <row r="27" spans="1:21" ht="14.25" customHeight="1" x14ac:dyDescent="0.25"/>
    <row r="28" spans="1:21" ht="12" customHeight="1" x14ac:dyDescent="0.25"/>
    <row r="29" spans="1:21" ht="15" customHeight="1" x14ac:dyDescent="0.25"/>
    <row r="32" spans="1:21" ht="12" customHeight="1" x14ac:dyDescent="0.25"/>
  </sheetData>
  <mergeCells count="11">
    <mergeCell ref="A15:S15"/>
    <mergeCell ref="A16:S16"/>
    <mergeCell ref="A18:S18"/>
    <mergeCell ref="N1:S1"/>
    <mergeCell ref="A2:S2"/>
    <mergeCell ref="B3:D3"/>
    <mergeCell ref="E3:G3"/>
    <mergeCell ref="H3:J3"/>
    <mergeCell ref="K3:M3"/>
    <mergeCell ref="N3:P3"/>
    <mergeCell ref="Q3:S3"/>
  </mergeCells>
  <hyperlinks>
    <hyperlink ref="N1:Q1" location="Tabellförteckning!A1" display="Tabellförteckning!A1" xr:uid="{CC9E10E7-1F2E-4682-8404-4AFB4DEFEC42}"/>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published="0">
    <pageSetUpPr fitToPage="1"/>
  </sheetPr>
  <dimension ref="A1:U18"/>
  <sheetViews>
    <sheetView workbookViewId="0">
      <pane ySplit="4" topLeftCell="A6" activePane="bottomLeft" state="frozen"/>
      <selection activeCell="A18" sqref="A18"/>
      <selection pane="bottomLeft" activeCell="N1" sqref="N1:S1"/>
    </sheetView>
  </sheetViews>
  <sheetFormatPr defaultColWidth="9.1796875" defaultRowHeight="12.5" x14ac:dyDescent="0.25"/>
  <cols>
    <col min="1" max="19" width="6.54296875" style="58" customWidth="1"/>
    <col min="20" max="32" width="8.54296875" style="58" customWidth="1"/>
    <col min="33" max="16384" width="9.1796875" style="58"/>
  </cols>
  <sheetData>
    <row r="1" spans="1:21" ht="30" customHeight="1" x14ac:dyDescent="0.25">
      <c r="A1" s="28"/>
      <c r="B1" s="1"/>
      <c r="C1" s="1"/>
      <c r="D1" s="1"/>
      <c r="E1" s="1"/>
      <c r="F1" s="1"/>
      <c r="G1" s="1"/>
      <c r="H1" s="1"/>
      <c r="I1" s="1"/>
      <c r="J1" s="1"/>
      <c r="K1" s="1"/>
      <c r="L1" s="1"/>
      <c r="M1" s="1"/>
      <c r="N1" s="658" t="s">
        <v>218</v>
      </c>
      <c r="O1" s="658"/>
      <c r="P1" s="659"/>
      <c r="Q1" s="659"/>
      <c r="R1" s="659"/>
      <c r="S1" s="664"/>
    </row>
    <row r="2" spans="1:21" s="43" customFormat="1" ht="30" customHeight="1" x14ac:dyDescent="0.3">
      <c r="A2" s="655" t="s">
        <v>505</v>
      </c>
      <c r="B2" s="655"/>
      <c r="C2" s="655"/>
      <c r="D2" s="655"/>
      <c r="E2" s="655"/>
      <c r="F2" s="655"/>
      <c r="G2" s="655"/>
      <c r="H2" s="655"/>
      <c r="I2" s="655"/>
      <c r="J2" s="655"/>
      <c r="K2" s="655"/>
      <c r="L2" s="655"/>
      <c r="M2" s="655"/>
      <c r="N2" s="655"/>
      <c r="O2" s="655"/>
      <c r="P2" s="655"/>
      <c r="Q2" s="655"/>
      <c r="R2" s="655"/>
      <c r="S2" s="655"/>
    </row>
    <row r="3" spans="1:21" ht="15" customHeight="1" x14ac:dyDescent="0.25">
      <c r="B3" s="686" t="s">
        <v>97</v>
      </c>
      <c r="C3" s="686"/>
      <c r="D3" s="686"/>
      <c r="E3" s="686" t="s">
        <v>98</v>
      </c>
      <c r="F3" s="686"/>
      <c r="G3" s="686"/>
      <c r="H3" s="686" t="s">
        <v>99</v>
      </c>
      <c r="I3" s="686"/>
      <c r="J3" s="686"/>
      <c r="K3" s="686" t="s">
        <v>100</v>
      </c>
      <c r="L3" s="686"/>
      <c r="M3" s="686"/>
      <c r="N3" s="686" t="s">
        <v>101</v>
      </c>
      <c r="O3" s="686"/>
      <c r="P3" s="686"/>
      <c r="Q3" s="686" t="s">
        <v>27</v>
      </c>
      <c r="R3" s="686"/>
      <c r="S3" s="686"/>
    </row>
    <row r="4" spans="1:21" ht="15" customHeight="1" x14ac:dyDescent="0.25">
      <c r="A4" s="42" t="s">
        <v>31</v>
      </c>
      <c r="B4" s="14" t="s">
        <v>20</v>
      </c>
      <c r="C4" s="1" t="s">
        <v>21</v>
      </c>
      <c r="D4" s="1" t="s">
        <v>236</v>
      </c>
      <c r="E4" s="14" t="s">
        <v>20</v>
      </c>
      <c r="F4" s="1" t="s">
        <v>21</v>
      </c>
      <c r="G4" s="1" t="s">
        <v>236</v>
      </c>
      <c r="H4" s="14" t="s">
        <v>20</v>
      </c>
      <c r="I4" s="1" t="s">
        <v>21</v>
      </c>
      <c r="J4" s="1" t="s">
        <v>236</v>
      </c>
      <c r="K4" s="14" t="s">
        <v>20</v>
      </c>
      <c r="L4" s="1" t="s">
        <v>21</v>
      </c>
      <c r="M4" s="1" t="s">
        <v>236</v>
      </c>
      <c r="N4" s="14" t="s">
        <v>20</v>
      </c>
      <c r="O4" s="1" t="s">
        <v>21</v>
      </c>
      <c r="P4" s="1" t="s">
        <v>236</v>
      </c>
      <c r="Q4" s="14" t="s">
        <v>20</v>
      </c>
      <c r="R4" s="1" t="s">
        <v>21</v>
      </c>
      <c r="S4" s="1" t="s">
        <v>236</v>
      </c>
    </row>
    <row r="5" spans="1:21" ht="6" customHeight="1" x14ac:dyDescent="0.25">
      <c r="A5" s="221"/>
      <c r="B5" s="294"/>
      <c r="C5" s="294"/>
      <c r="D5" s="294"/>
      <c r="E5" s="294"/>
      <c r="F5" s="294"/>
      <c r="G5" s="294"/>
      <c r="H5" s="294"/>
      <c r="I5" s="294"/>
      <c r="J5" s="294"/>
      <c r="K5" s="294"/>
      <c r="L5" s="294"/>
      <c r="M5" s="294"/>
      <c r="N5" s="294"/>
      <c r="O5" s="294"/>
      <c r="P5" s="294"/>
      <c r="Q5" s="294"/>
      <c r="R5" s="294"/>
      <c r="S5" s="189"/>
    </row>
    <row r="6" spans="1:21" ht="12.75" customHeight="1" x14ac:dyDescent="0.25">
      <c r="A6" s="28">
        <v>2015</v>
      </c>
      <c r="B6" s="280">
        <v>9.5399999999999991</v>
      </c>
      <c r="C6" s="280">
        <v>2.58</v>
      </c>
      <c r="D6" s="280">
        <v>6.3</v>
      </c>
      <c r="E6" s="280">
        <v>11.63</v>
      </c>
      <c r="F6" s="280">
        <v>6.38</v>
      </c>
      <c r="G6" s="280">
        <v>9.1</v>
      </c>
      <c r="H6" s="280">
        <v>19.53</v>
      </c>
      <c r="I6" s="280">
        <v>16.100000000000001</v>
      </c>
      <c r="J6" s="280">
        <v>17.8</v>
      </c>
      <c r="K6" s="280">
        <v>46.79</v>
      </c>
      <c r="L6" s="280">
        <v>66.260000000000005</v>
      </c>
      <c r="M6" s="280">
        <v>56.1</v>
      </c>
      <c r="N6" s="280">
        <v>9.39</v>
      </c>
      <c r="O6" s="280">
        <v>6.62</v>
      </c>
      <c r="P6" s="280">
        <v>8</v>
      </c>
      <c r="Q6" s="280">
        <v>3.11</v>
      </c>
      <c r="R6" s="280">
        <v>2.06</v>
      </c>
      <c r="S6" s="280">
        <v>2.6</v>
      </c>
      <c r="U6" s="191"/>
    </row>
    <row r="7" spans="1:21" ht="12.75" customHeight="1" x14ac:dyDescent="0.25">
      <c r="A7" s="28">
        <v>2016</v>
      </c>
      <c r="B7" s="280">
        <v>10.28</v>
      </c>
      <c r="C7" s="280">
        <v>2.6</v>
      </c>
      <c r="D7" s="280">
        <v>6.8</v>
      </c>
      <c r="E7" s="280">
        <v>13.74</v>
      </c>
      <c r="F7" s="280">
        <v>6.63</v>
      </c>
      <c r="G7" s="280">
        <v>10.5</v>
      </c>
      <c r="H7" s="280">
        <v>20.05</v>
      </c>
      <c r="I7" s="280">
        <v>16.84</v>
      </c>
      <c r="J7" s="280">
        <v>18.600000000000001</v>
      </c>
      <c r="K7" s="280">
        <v>44.87</v>
      </c>
      <c r="L7" s="280">
        <v>64.72</v>
      </c>
      <c r="M7" s="280">
        <v>53.8</v>
      </c>
      <c r="N7" s="280">
        <v>7.34</v>
      </c>
      <c r="O7" s="280">
        <v>6.49</v>
      </c>
      <c r="P7" s="280">
        <v>7</v>
      </c>
      <c r="Q7" s="280">
        <v>3.71</v>
      </c>
      <c r="R7" s="280">
        <v>2.73</v>
      </c>
      <c r="S7" s="280">
        <v>3.3</v>
      </c>
      <c r="U7" s="191"/>
    </row>
    <row r="8" spans="1:21" ht="12.75" customHeight="1" x14ac:dyDescent="0.25">
      <c r="A8" s="28">
        <v>2017</v>
      </c>
      <c r="B8" s="280">
        <v>8.98</v>
      </c>
      <c r="C8" s="280">
        <v>3.01</v>
      </c>
      <c r="D8" s="280">
        <v>6.3</v>
      </c>
      <c r="E8" s="280">
        <v>15.74</v>
      </c>
      <c r="F8" s="280">
        <v>6.13</v>
      </c>
      <c r="G8" s="280">
        <v>11.4</v>
      </c>
      <c r="H8" s="280">
        <v>21.99</v>
      </c>
      <c r="I8" s="280">
        <v>19.48</v>
      </c>
      <c r="J8" s="280">
        <v>20.9</v>
      </c>
      <c r="K8" s="280">
        <v>41.5</v>
      </c>
      <c r="L8" s="280">
        <v>62.18</v>
      </c>
      <c r="M8" s="280">
        <v>50.6</v>
      </c>
      <c r="N8" s="280">
        <v>8.16</v>
      </c>
      <c r="O8" s="280">
        <v>6.75</v>
      </c>
      <c r="P8" s="280">
        <v>7.7</v>
      </c>
      <c r="Q8" s="280">
        <v>3.62</v>
      </c>
      <c r="R8" s="280">
        <v>2.4500000000000002</v>
      </c>
      <c r="S8" s="280">
        <v>3.2</v>
      </c>
      <c r="U8" s="191"/>
    </row>
    <row r="9" spans="1:21" ht="12.75" customHeight="1" x14ac:dyDescent="0.25">
      <c r="A9" s="3">
        <v>2018</v>
      </c>
      <c r="B9" s="280">
        <v>9.44</v>
      </c>
      <c r="C9" s="280">
        <v>3.04</v>
      </c>
      <c r="D9" s="280">
        <v>6.55</v>
      </c>
      <c r="E9" s="280">
        <v>14.67</v>
      </c>
      <c r="F9" s="280">
        <v>6.29</v>
      </c>
      <c r="G9" s="280">
        <v>10.77</v>
      </c>
      <c r="H9" s="280">
        <v>20.47</v>
      </c>
      <c r="I9" s="280">
        <v>19.11</v>
      </c>
      <c r="J9" s="280">
        <v>19.89</v>
      </c>
      <c r="K9" s="280">
        <v>42.27</v>
      </c>
      <c r="L9" s="280">
        <v>62.32</v>
      </c>
      <c r="M9" s="280">
        <v>51.3</v>
      </c>
      <c r="N9" s="280">
        <v>9.31</v>
      </c>
      <c r="O9" s="280">
        <v>7.01</v>
      </c>
      <c r="P9" s="280">
        <v>8.31</v>
      </c>
      <c r="Q9" s="280">
        <v>3.84</v>
      </c>
      <c r="R9" s="280">
        <v>2.2200000000000002</v>
      </c>
      <c r="S9" s="280">
        <v>3.17</v>
      </c>
      <c r="U9" s="191"/>
    </row>
    <row r="10" spans="1:21" ht="12.75" customHeight="1" x14ac:dyDescent="0.25">
      <c r="A10" s="3" t="s">
        <v>373</v>
      </c>
      <c r="B10" s="280">
        <v>13.95</v>
      </c>
      <c r="C10" s="280">
        <v>5.65</v>
      </c>
      <c r="D10" s="280">
        <v>10.23</v>
      </c>
      <c r="E10" s="280">
        <v>14.27</v>
      </c>
      <c r="F10" s="280">
        <v>6.1</v>
      </c>
      <c r="G10" s="280">
        <v>10.51</v>
      </c>
      <c r="H10" s="280">
        <v>23.67</v>
      </c>
      <c r="I10" s="280">
        <v>18.07</v>
      </c>
      <c r="J10" s="280">
        <v>21.05</v>
      </c>
      <c r="K10" s="280">
        <v>37.72</v>
      </c>
      <c r="L10" s="280">
        <v>62.55</v>
      </c>
      <c r="M10" s="280">
        <v>48.95</v>
      </c>
      <c r="N10" s="280">
        <v>7.61</v>
      </c>
      <c r="O10" s="280">
        <v>5.87</v>
      </c>
      <c r="P10" s="280">
        <v>6.84</v>
      </c>
      <c r="Q10" s="280">
        <v>2.78</v>
      </c>
      <c r="R10" s="280">
        <v>1.77</v>
      </c>
      <c r="S10" s="280">
        <v>2.42</v>
      </c>
      <c r="U10" s="191"/>
    </row>
    <row r="11" spans="1:21" ht="12.75" customHeight="1" x14ac:dyDescent="0.3">
      <c r="A11" s="3" t="s">
        <v>406</v>
      </c>
      <c r="B11" s="277" t="s">
        <v>29</v>
      </c>
      <c r="C11" s="277" t="s">
        <v>29</v>
      </c>
      <c r="D11" s="277" t="s">
        <v>29</v>
      </c>
      <c r="E11" s="277" t="s">
        <v>29</v>
      </c>
      <c r="F11" s="277" t="s">
        <v>29</v>
      </c>
      <c r="G11" s="277" t="s">
        <v>29</v>
      </c>
      <c r="H11" s="277" t="s">
        <v>29</v>
      </c>
      <c r="I11" s="277" t="s">
        <v>29</v>
      </c>
      <c r="J11" s="277" t="s">
        <v>29</v>
      </c>
      <c r="K11" s="277" t="s">
        <v>29</v>
      </c>
      <c r="L11" s="277" t="s">
        <v>29</v>
      </c>
      <c r="M11" s="277" t="s">
        <v>29</v>
      </c>
      <c r="N11" s="277" t="s">
        <v>29</v>
      </c>
      <c r="O11" s="277" t="s">
        <v>29</v>
      </c>
      <c r="P11" s="277" t="s">
        <v>29</v>
      </c>
      <c r="Q11" s="277" t="s">
        <v>29</v>
      </c>
      <c r="R11" s="277" t="s">
        <v>29</v>
      </c>
      <c r="S11" s="277" t="s">
        <v>29</v>
      </c>
      <c r="U11" s="191"/>
    </row>
    <row r="12" spans="1:21" ht="12.75" customHeight="1" x14ac:dyDescent="0.25">
      <c r="A12" s="3">
        <v>2021</v>
      </c>
      <c r="B12" s="280">
        <v>16.760000000000002</v>
      </c>
      <c r="C12" s="280">
        <v>8.9700000000000006</v>
      </c>
      <c r="D12" s="280">
        <v>13.07</v>
      </c>
      <c r="E12" s="280">
        <v>15.39</v>
      </c>
      <c r="F12" s="280">
        <v>5.98</v>
      </c>
      <c r="G12" s="280">
        <v>11.06</v>
      </c>
      <c r="H12" s="280">
        <v>24.87</v>
      </c>
      <c r="I12" s="280">
        <v>20.34</v>
      </c>
      <c r="J12" s="280">
        <v>22.59</v>
      </c>
      <c r="K12" s="280">
        <v>33.380000000000003</v>
      </c>
      <c r="L12" s="280">
        <v>56.4</v>
      </c>
      <c r="M12" s="280">
        <v>44.24</v>
      </c>
      <c r="N12" s="280">
        <v>7.85</v>
      </c>
      <c r="O12" s="280">
        <v>6.41</v>
      </c>
      <c r="P12" s="280">
        <v>7.17</v>
      </c>
      <c r="Q12" s="280">
        <v>1.76</v>
      </c>
      <c r="R12" s="280">
        <v>1.9</v>
      </c>
      <c r="S12" s="280">
        <v>1.88</v>
      </c>
      <c r="U12" s="191"/>
    </row>
    <row r="13" spans="1:21" ht="12.75" customHeight="1" x14ac:dyDescent="0.25">
      <c r="A13" s="3">
        <v>2022</v>
      </c>
      <c r="B13" s="280">
        <v>19.489999999999998</v>
      </c>
      <c r="C13" s="280">
        <v>10.7</v>
      </c>
      <c r="D13" s="280">
        <v>15.44</v>
      </c>
      <c r="E13" s="280">
        <v>13.64</v>
      </c>
      <c r="F13" s="280">
        <v>5.4</v>
      </c>
      <c r="G13" s="280">
        <v>9.74</v>
      </c>
      <c r="H13" s="280">
        <v>22.21</v>
      </c>
      <c r="I13" s="280">
        <v>19.350000000000001</v>
      </c>
      <c r="J13" s="280">
        <v>20.87</v>
      </c>
      <c r="K13" s="280">
        <v>33.75</v>
      </c>
      <c r="L13" s="280">
        <v>55.39</v>
      </c>
      <c r="M13" s="280">
        <v>43.8</v>
      </c>
      <c r="N13" s="280">
        <v>9.19</v>
      </c>
      <c r="O13" s="280">
        <v>8.2100000000000009</v>
      </c>
      <c r="P13" s="280">
        <v>8.76</v>
      </c>
      <c r="Q13" s="280">
        <v>1.72</v>
      </c>
      <c r="R13" s="280">
        <v>0.93</v>
      </c>
      <c r="S13" s="280">
        <v>1.39</v>
      </c>
      <c r="U13" s="191"/>
    </row>
    <row r="14" spans="1:21" ht="6" customHeight="1" x14ac:dyDescent="0.25">
      <c r="A14" s="224"/>
      <c r="B14" s="224"/>
      <c r="C14" s="224"/>
      <c r="D14" s="224"/>
      <c r="E14" s="224"/>
      <c r="F14" s="224"/>
      <c r="G14" s="224"/>
      <c r="H14" s="224"/>
      <c r="I14" s="224"/>
      <c r="J14" s="224"/>
      <c r="K14" s="224"/>
      <c r="L14" s="224"/>
      <c r="M14" s="224"/>
      <c r="N14" s="224"/>
      <c r="O14" s="224"/>
      <c r="P14" s="224"/>
      <c r="Q14" s="224"/>
      <c r="R14" s="224"/>
      <c r="S14" s="224"/>
    </row>
    <row r="15" spans="1:21" ht="30" customHeight="1" x14ac:dyDescent="0.25">
      <c r="A15" s="695" t="s">
        <v>362</v>
      </c>
      <c r="B15" s="695"/>
      <c r="C15" s="695"/>
      <c r="D15" s="695"/>
      <c r="E15" s="695"/>
      <c r="F15" s="695"/>
      <c r="G15" s="695"/>
      <c r="H15" s="695"/>
      <c r="I15" s="695"/>
      <c r="J15" s="695"/>
      <c r="K15" s="695"/>
      <c r="L15" s="695"/>
      <c r="M15" s="695"/>
      <c r="N15" s="695"/>
      <c r="O15" s="695"/>
      <c r="P15" s="695"/>
      <c r="Q15" s="695"/>
      <c r="R15" s="695"/>
      <c r="S15" s="695"/>
    </row>
    <row r="16" spans="1:21" ht="15" customHeight="1" x14ac:dyDescent="0.25">
      <c r="A16" s="695" t="s">
        <v>316</v>
      </c>
      <c r="B16" s="695"/>
      <c r="C16" s="695"/>
      <c r="D16" s="695"/>
      <c r="E16" s="695"/>
      <c r="F16" s="695"/>
      <c r="G16" s="695"/>
      <c r="H16" s="695"/>
      <c r="I16" s="695"/>
      <c r="J16" s="695"/>
      <c r="K16" s="695"/>
      <c r="L16" s="695"/>
      <c r="M16" s="695"/>
      <c r="N16" s="695"/>
      <c r="O16" s="695"/>
      <c r="P16" s="695"/>
      <c r="Q16" s="695"/>
      <c r="R16" s="695"/>
      <c r="S16" s="695"/>
    </row>
    <row r="17" spans="1:19" ht="6" customHeight="1" x14ac:dyDescent="0.25">
      <c r="A17" s="261"/>
      <c r="B17" s="261"/>
      <c r="C17" s="261"/>
      <c r="D17" s="261"/>
      <c r="E17" s="261"/>
      <c r="F17" s="261"/>
      <c r="G17" s="261"/>
      <c r="H17" s="261"/>
      <c r="I17" s="261"/>
      <c r="J17" s="261"/>
      <c r="K17" s="261"/>
      <c r="L17" s="261"/>
      <c r="M17" s="261"/>
      <c r="N17" s="261"/>
      <c r="O17" s="261"/>
      <c r="P17" s="261"/>
      <c r="Q17" s="261"/>
      <c r="R17" s="261"/>
      <c r="S17" s="261"/>
    </row>
    <row r="18" spans="1:19" ht="12.75" customHeight="1" x14ac:dyDescent="0.25">
      <c r="A18" s="652" t="s">
        <v>458</v>
      </c>
      <c r="B18" s="652"/>
      <c r="C18" s="652"/>
      <c r="D18" s="652"/>
      <c r="E18" s="652"/>
      <c r="F18" s="652"/>
      <c r="G18" s="652"/>
      <c r="H18" s="652"/>
      <c r="I18" s="652"/>
      <c r="J18" s="652"/>
      <c r="K18" s="652"/>
      <c r="L18" s="652"/>
      <c r="M18" s="652"/>
      <c r="N18" s="652"/>
      <c r="O18" s="652"/>
      <c r="P18" s="652"/>
      <c r="Q18" s="652"/>
      <c r="R18" s="652"/>
      <c r="S18" s="652"/>
    </row>
  </sheetData>
  <mergeCells count="11">
    <mergeCell ref="A18:S18"/>
    <mergeCell ref="N1:S1"/>
    <mergeCell ref="A2:S2"/>
    <mergeCell ref="B3:D3"/>
    <mergeCell ref="E3:G3"/>
    <mergeCell ref="H3:J3"/>
    <mergeCell ref="K3:M3"/>
    <mergeCell ref="N3:P3"/>
    <mergeCell ref="Q3:S3"/>
    <mergeCell ref="A15:S15"/>
    <mergeCell ref="A16:S16"/>
  </mergeCells>
  <hyperlinks>
    <hyperlink ref="N1:Q1" location="Tabellförteckning!A1" display="Tabellförteckning!A1" xr:uid="{00000000-0004-0000-79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018E2-042E-42AF-8CAF-8B1D0F98BF93}">
  <sheetPr published="0">
    <pageSetUpPr fitToPage="1"/>
  </sheetPr>
  <dimension ref="A1:Z35"/>
  <sheetViews>
    <sheetView workbookViewId="0">
      <pane ySplit="4" topLeftCell="A8" activePane="bottomLeft" state="frozen"/>
      <selection activeCell="A18" sqref="A18"/>
      <selection pane="bottomLeft" activeCell="N1" sqref="N1:S1"/>
    </sheetView>
  </sheetViews>
  <sheetFormatPr defaultColWidth="9.1796875" defaultRowHeight="12.5" x14ac:dyDescent="0.25"/>
  <cols>
    <col min="1" max="19" width="6.54296875" style="58" customWidth="1"/>
    <col min="20" max="32" width="8.54296875" style="58" customWidth="1"/>
    <col min="33" max="16384" width="9.1796875" style="58"/>
  </cols>
  <sheetData>
    <row r="1" spans="1:26" ht="30" customHeight="1" x14ac:dyDescent="0.25">
      <c r="A1" s="28"/>
      <c r="B1" s="1"/>
      <c r="C1" s="1"/>
      <c r="D1" s="1"/>
      <c r="E1" s="1"/>
      <c r="F1" s="1"/>
      <c r="G1" s="1"/>
      <c r="H1" s="1"/>
      <c r="I1" s="1"/>
      <c r="J1" s="1"/>
      <c r="K1" s="1"/>
      <c r="L1" s="1"/>
      <c r="M1" s="1"/>
      <c r="N1" s="658" t="s">
        <v>218</v>
      </c>
      <c r="O1" s="658"/>
      <c r="P1" s="659"/>
      <c r="Q1" s="659"/>
      <c r="R1" s="659"/>
      <c r="S1" s="664"/>
    </row>
    <row r="2" spans="1:26" s="43" customFormat="1" ht="30" customHeight="1" x14ac:dyDescent="0.3">
      <c r="A2" s="655" t="s">
        <v>506</v>
      </c>
      <c r="B2" s="655"/>
      <c r="C2" s="655"/>
      <c r="D2" s="655"/>
      <c r="E2" s="655"/>
      <c r="F2" s="655"/>
      <c r="G2" s="655"/>
      <c r="H2" s="655"/>
      <c r="I2" s="655"/>
      <c r="J2" s="655"/>
      <c r="K2" s="655"/>
      <c r="L2" s="655"/>
      <c r="M2" s="655"/>
      <c r="N2" s="655"/>
      <c r="O2" s="655"/>
      <c r="P2" s="655"/>
      <c r="Q2" s="655"/>
      <c r="R2" s="655"/>
      <c r="S2" s="655"/>
    </row>
    <row r="3" spans="1:26" ht="15" customHeight="1" x14ac:dyDescent="0.25">
      <c r="B3" s="686" t="s">
        <v>97</v>
      </c>
      <c r="C3" s="686"/>
      <c r="D3" s="686"/>
      <c r="E3" s="686" t="s">
        <v>98</v>
      </c>
      <c r="F3" s="686"/>
      <c r="G3" s="686"/>
      <c r="H3" s="686" t="s">
        <v>99</v>
      </c>
      <c r="I3" s="686"/>
      <c r="J3" s="686"/>
      <c r="K3" s="686" t="s">
        <v>100</v>
      </c>
      <c r="L3" s="686"/>
      <c r="M3" s="686"/>
      <c r="N3" s="686" t="s">
        <v>101</v>
      </c>
      <c r="O3" s="686"/>
      <c r="P3" s="686"/>
      <c r="Q3" s="686" t="s">
        <v>27</v>
      </c>
      <c r="R3" s="686"/>
      <c r="S3" s="686"/>
    </row>
    <row r="4" spans="1:26" ht="15" customHeight="1" x14ac:dyDescent="0.25">
      <c r="A4" s="42" t="s">
        <v>31</v>
      </c>
      <c r="B4" s="14" t="s">
        <v>20</v>
      </c>
      <c r="C4" s="1" t="s">
        <v>21</v>
      </c>
      <c r="D4" s="1" t="s">
        <v>236</v>
      </c>
      <c r="E4" s="14" t="s">
        <v>20</v>
      </c>
      <c r="F4" s="1" t="s">
        <v>21</v>
      </c>
      <c r="G4" s="1" t="s">
        <v>236</v>
      </c>
      <c r="H4" s="14" t="s">
        <v>20</v>
      </c>
      <c r="I4" s="1" t="s">
        <v>21</v>
      </c>
      <c r="J4" s="1" t="s">
        <v>236</v>
      </c>
      <c r="K4" s="14" t="s">
        <v>20</v>
      </c>
      <c r="L4" s="1" t="s">
        <v>21</v>
      </c>
      <c r="M4" s="1" t="s">
        <v>236</v>
      </c>
      <c r="N4" s="14" t="s">
        <v>20</v>
      </c>
      <c r="O4" s="1" t="s">
        <v>21</v>
      </c>
      <c r="P4" s="1" t="s">
        <v>236</v>
      </c>
      <c r="Q4" s="14" t="s">
        <v>20</v>
      </c>
      <c r="R4" s="1" t="s">
        <v>21</v>
      </c>
      <c r="S4" s="1" t="s">
        <v>236</v>
      </c>
    </row>
    <row r="5" spans="1:26" ht="6" customHeight="1" x14ac:dyDescent="0.25">
      <c r="A5" s="221"/>
      <c r="B5" s="294"/>
      <c r="C5" s="294"/>
      <c r="D5" s="294"/>
      <c r="E5" s="294"/>
      <c r="F5" s="294"/>
      <c r="G5" s="294"/>
      <c r="H5" s="294"/>
      <c r="I5" s="294"/>
      <c r="J5" s="294"/>
      <c r="K5" s="294"/>
      <c r="L5" s="294"/>
      <c r="M5" s="294"/>
      <c r="N5" s="294"/>
      <c r="O5" s="294"/>
      <c r="P5" s="294"/>
      <c r="Q5" s="294"/>
      <c r="R5" s="294"/>
      <c r="S5" s="189"/>
    </row>
    <row r="6" spans="1:26" ht="12.75" customHeight="1" x14ac:dyDescent="0.25">
      <c r="A6" s="3">
        <v>2007</v>
      </c>
      <c r="B6" s="280">
        <v>3.3</v>
      </c>
      <c r="C6" s="280">
        <v>1.66</v>
      </c>
      <c r="D6" s="280">
        <v>2.52</v>
      </c>
      <c r="E6" s="280">
        <v>11.95</v>
      </c>
      <c r="F6" s="280">
        <v>11.99</v>
      </c>
      <c r="G6" s="280">
        <v>11.97</v>
      </c>
      <c r="H6" s="280">
        <v>27.31</v>
      </c>
      <c r="I6" s="280">
        <v>33.659999999999997</v>
      </c>
      <c r="J6" s="280">
        <v>30.38</v>
      </c>
      <c r="K6" s="280">
        <v>37.35</v>
      </c>
      <c r="L6" s="280">
        <v>36.58</v>
      </c>
      <c r="M6" s="280">
        <v>36.96</v>
      </c>
      <c r="N6" s="280">
        <v>17.12</v>
      </c>
      <c r="O6" s="280">
        <v>14.1</v>
      </c>
      <c r="P6" s="280">
        <v>15.65</v>
      </c>
      <c r="Q6" s="280">
        <v>2.98</v>
      </c>
      <c r="R6" s="280">
        <v>2</v>
      </c>
      <c r="S6" s="280">
        <v>2.52</v>
      </c>
      <c r="T6" s="557"/>
      <c r="U6" s="557"/>
      <c r="V6" s="557"/>
      <c r="W6" s="558"/>
      <c r="X6" s="557"/>
      <c r="Y6" s="557"/>
      <c r="Z6" s="559"/>
    </row>
    <row r="7" spans="1:26" ht="12.75" customHeight="1" x14ac:dyDescent="0.25">
      <c r="A7" s="3">
        <v>2008</v>
      </c>
      <c r="B7" s="280">
        <v>4.24</v>
      </c>
      <c r="C7" s="280">
        <v>1.2</v>
      </c>
      <c r="D7" s="280">
        <v>2.76</v>
      </c>
      <c r="E7" s="280">
        <v>11.85</v>
      </c>
      <c r="F7" s="280">
        <v>9.9499999999999993</v>
      </c>
      <c r="G7" s="280">
        <v>10.91</v>
      </c>
      <c r="H7" s="280">
        <v>24.89</v>
      </c>
      <c r="I7" s="280">
        <v>35.64</v>
      </c>
      <c r="J7" s="280">
        <v>30.09</v>
      </c>
      <c r="K7" s="280">
        <v>40.67</v>
      </c>
      <c r="L7" s="280">
        <v>36.119999999999997</v>
      </c>
      <c r="M7" s="280">
        <v>38.450000000000003</v>
      </c>
      <c r="N7" s="280">
        <v>16.11</v>
      </c>
      <c r="O7" s="280">
        <v>15.66</v>
      </c>
      <c r="P7" s="280">
        <v>15.89</v>
      </c>
      <c r="Q7" s="280">
        <v>2.23</v>
      </c>
      <c r="R7" s="280">
        <v>1.42</v>
      </c>
      <c r="S7" s="280">
        <v>1.9</v>
      </c>
      <c r="T7" s="557"/>
      <c r="U7" s="557"/>
      <c r="V7" s="557"/>
      <c r="W7" s="557"/>
      <c r="X7" s="557"/>
      <c r="Y7" s="557"/>
      <c r="Z7" s="559"/>
    </row>
    <row r="8" spans="1:26" ht="12.75" customHeight="1" x14ac:dyDescent="0.25">
      <c r="A8" s="3">
        <v>2009</v>
      </c>
      <c r="B8" s="280">
        <v>3.5</v>
      </c>
      <c r="C8" s="280">
        <v>2.14</v>
      </c>
      <c r="D8" s="280">
        <v>2.83</v>
      </c>
      <c r="E8" s="280">
        <v>12.88</v>
      </c>
      <c r="F8" s="280">
        <v>11.94</v>
      </c>
      <c r="G8" s="280">
        <v>12.41</v>
      </c>
      <c r="H8" s="280">
        <v>26.81</v>
      </c>
      <c r="I8" s="280">
        <v>31.57</v>
      </c>
      <c r="J8" s="280">
        <v>29.13</v>
      </c>
      <c r="K8" s="280">
        <v>36.770000000000003</v>
      </c>
      <c r="L8" s="280">
        <v>36.39</v>
      </c>
      <c r="M8" s="280">
        <v>36.57</v>
      </c>
      <c r="N8" s="280">
        <v>16.91</v>
      </c>
      <c r="O8" s="280">
        <v>15.82</v>
      </c>
      <c r="P8" s="280">
        <v>16.38</v>
      </c>
      <c r="Q8" s="280">
        <v>3.14</v>
      </c>
      <c r="R8" s="280">
        <v>2.14</v>
      </c>
      <c r="S8" s="280">
        <v>2.67</v>
      </c>
      <c r="T8" s="557"/>
      <c r="U8" s="557"/>
      <c r="V8" s="557"/>
      <c r="W8" s="557"/>
      <c r="X8" s="557"/>
      <c r="Y8" s="557"/>
      <c r="Z8" s="559"/>
    </row>
    <row r="9" spans="1:26" ht="12.75" customHeight="1" x14ac:dyDescent="0.25">
      <c r="A9" s="3">
        <v>2010</v>
      </c>
      <c r="B9" s="280">
        <v>5.12</v>
      </c>
      <c r="C9" s="280">
        <v>1.73</v>
      </c>
      <c r="D9" s="280">
        <v>3.47</v>
      </c>
      <c r="E9" s="280">
        <v>11.6</v>
      </c>
      <c r="F9" s="280">
        <v>13.65</v>
      </c>
      <c r="G9" s="280">
        <v>12.61</v>
      </c>
      <c r="H9" s="280">
        <v>27.08</v>
      </c>
      <c r="I9" s="280">
        <v>35.61</v>
      </c>
      <c r="J9" s="280">
        <v>31.2</v>
      </c>
      <c r="K9" s="280">
        <v>35.56</v>
      </c>
      <c r="L9" s="280">
        <v>32.56</v>
      </c>
      <c r="M9" s="280">
        <v>34.130000000000003</v>
      </c>
      <c r="N9" s="280">
        <v>17.739999999999998</v>
      </c>
      <c r="O9" s="280">
        <v>14.81</v>
      </c>
      <c r="P9" s="280">
        <v>16.3</v>
      </c>
      <c r="Q9" s="280">
        <v>2.92</v>
      </c>
      <c r="R9" s="280">
        <v>1.63</v>
      </c>
      <c r="S9" s="280">
        <v>2.29</v>
      </c>
      <c r="T9" s="557"/>
      <c r="U9" s="557"/>
      <c r="V9" s="557"/>
      <c r="W9" s="557"/>
      <c r="X9" s="557"/>
      <c r="Y9" s="557"/>
      <c r="Z9" s="559"/>
    </row>
    <row r="10" spans="1:26" ht="12.75" customHeight="1" x14ac:dyDescent="0.25">
      <c r="A10" s="3">
        <v>2011</v>
      </c>
      <c r="B10" s="280">
        <v>4.26</v>
      </c>
      <c r="C10" s="280">
        <v>1.74</v>
      </c>
      <c r="D10" s="280">
        <v>3.04</v>
      </c>
      <c r="E10" s="280">
        <v>10.97</v>
      </c>
      <c r="F10" s="280">
        <v>13.32</v>
      </c>
      <c r="G10" s="280">
        <v>12.11</v>
      </c>
      <c r="H10" s="280">
        <v>25.11</v>
      </c>
      <c r="I10" s="280">
        <v>31.96</v>
      </c>
      <c r="J10" s="280">
        <v>28.42</v>
      </c>
      <c r="K10" s="280">
        <v>38.96</v>
      </c>
      <c r="L10" s="280">
        <v>34.659999999999997</v>
      </c>
      <c r="M10" s="280">
        <v>36.869999999999997</v>
      </c>
      <c r="N10" s="280">
        <v>16.940000000000001</v>
      </c>
      <c r="O10" s="280">
        <v>15.41</v>
      </c>
      <c r="P10" s="280">
        <v>16.2</v>
      </c>
      <c r="Q10" s="280">
        <v>3.76</v>
      </c>
      <c r="R10" s="280">
        <v>2.9</v>
      </c>
      <c r="S10" s="280">
        <v>3.37</v>
      </c>
      <c r="T10" s="557"/>
      <c r="U10" s="557"/>
      <c r="V10" s="557"/>
      <c r="W10" s="557"/>
      <c r="X10" s="557"/>
      <c r="Y10" s="557"/>
      <c r="Z10" s="559"/>
    </row>
    <row r="11" spans="1:26" ht="12.75" customHeight="1" x14ac:dyDescent="0.25">
      <c r="A11" s="3" t="s">
        <v>79</v>
      </c>
      <c r="B11" s="280">
        <v>4.09</v>
      </c>
      <c r="C11" s="280">
        <v>1.56</v>
      </c>
      <c r="D11" s="280">
        <v>2.86</v>
      </c>
      <c r="E11" s="280">
        <v>11.88</v>
      </c>
      <c r="F11" s="280">
        <v>13.1</v>
      </c>
      <c r="G11" s="280">
        <v>12.48</v>
      </c>
      <c r="H11" s="280">
        <v>23.56</v>
      </c>
      <c r="I11" s="280">
        <v>32.89</v>
      </c>
      <c r="J11" s="280">
        <v>28.07</v>
      </c>
      <c r="K11" s="280">
        <v>34.35</v>
      </c>
      <c r="L11" s="280">
        <v>32.28</v>
      </c>
      <c r="M11" s="280">
        <v>33.35</v>
      </c>
      <c r="N11" s="280">
        <v>20.93</v>
      </c>
      <c r="O11" s="280">
        <v>17.489999999999998</v>
      </c>
      <c r="P11" s="280">
        <v>19.28</v>
      </c>
      <c r="Q11" s="280">
        <v>5.19</v>
      </c>
      <c r="R11" s="280">
        <v>2.69</v>
      </c>
      <c r="S11" s="280">
        <v>3.97</v>
      </c>
      <c r="T11" s="557"/>
      <c r="U11" s="557"/>
      <c r="V11" s="557"/>
      <c r="W11" s="557"/>
      <c r="X11" s="557"/>
      <c r="Y11" s="558"/>
    </row>
    <row r="12" spans="1:26" ht="12.75" customHeight="1" x14ac:dyDescent="0.25">
      <c r="A12" s="3" t="s">
        <v>80</v>
      </c>
      <c r="B12" s="280">
        <v>6.46</v>
      </c>
      <c r="C12" s="280">
        <v>2.6</v>
      </c>
      <c r="D12" s="280">
        <v>4.58</v>
      </c>
      <c r="E12" s="280">
        <v>11.99</v>
      </c>
      <c r="F12" s="280">
        <v>13.41</v>
      </c>
      <c r="G12" s="280">
        <v>12.68</v>
      </c>
      <c r="H12" s="280">
        <v>21.78</v>
      </c>
      <c r="I12" s="280">
        <v>28.46</v>
      </c>
      <c r="J12" s="280">
        <v>25.05</v>
      </c>
      <c r="K12" s="280">
        <v>42.32</v>
      </c>
      <c r="L12" s="280">
        <v>43</v>
      </c>
      <c r="M12" s="280">
        <v>42.66</v>
      </c>
      <c r="N12" s="280">
        <v>11.67</v>
      </c>
      <c r="O12" s="280">
        <v>9.89</v>
      </c>
      <c r="P12" s="280">
        <v>10.8</v>
      </c>
      <c r="Q12" s="280">
        <v>5.78</v>
      </c>
      <c r="R12" s="280">
        <v>2.64</v>
      </c>
      <c r="S12" s="280">
        <v>4.22</v>
      </c>
    </row>
    <row r="13" spans="1:26" ht="12.75" customHeight="1" x14ac:dyDescent="0.25">
      <c r="A13" s="3">
        <v>2013</v>
      </c>
      <c r="B13" s="280">
        <v>6.3</v>
      </c>
      <c r="C13" s="280">
        <v>3.2</v>
      </c>
      <c r="D13" s="280">
        <v>4.8499999999999996</v>
      </c>
      <c r="E13" s="280">
        <v>11.3</v>
      </c>
      <c r="F13" s="280">
        <v>14.03</v>
      </c>
      <c r="G13" s="280">
        <v>12.6</v>
      </c>
      <c r="H13" s="280">
        <v>24.25</v>
      </c>
      <c r="I13" s="280">
        <v>27.94</v>
      </c>
      <c r="J13" s="280">
        <v>26</v>
      </c>
      <c r="K13" s="280">
        <v>41.16</v>
      </c>
      <c r="L13" s="280">
        <v>40.96</v>
      </c>
      <c r="M13" s="280">
        <v>41.15</v>
      </c>
      <c r="N13" s="280">
        <v>12.18</v>
      </c>
      <c r="O13" s="280">
        <v>11.03</v>
      </c>
      <c r="P13" s="280">
        <v>11.58</v>
      </c>
      <c r="Q13" s="280">
        <v>4.8099999999999996</v>
      </c>
      <c r="R13" s="280">
        <v>2.84</v>
      </c>
      <c r="S13" s="280">
        <v>3.82</v>
      </c>
    </row>
    <row r="14" spans="1:26" ht="12.75" customHeight="1" x14ac:dyDescent="0.25">
      <c r="A14" s="3">
        <v>2014</v>
      </c>
      <c r="B14" s="280">
        <v>6.1</v>
      </c>
      <c r="C14" s="280">
        <v>3.26</v>
      </c>
      <c r="D14" s="280">
        <v>4.72</v>
      </c>
      <c r="E14" s="280">
        <v>8.9600000000000009</v>
      </c>
      <c r="F14" s="280">
        <v>11.1</v>
      </c>
      <c r="G14" s="280">
        <v>9.99</v>
      </c>
      <c r="H14" s="280">
        <v>22.02</v>
      </c>
      <c r="I14" s="280">
        <v>28.07</v>
      </c>
      <c r="J14" s="280">
        <v>25.03</v>
      </c>
      <c r="K14" s="280">
        <v>45.48</v>
      </c>
      <c r="L14" s="280">
        <v>41.84</v>
      </c>
      <c r="M14" s="280">
        <v>43.69</v>
      </c>
      <c r="N14" s="280">
        <v>12.73</v>
      </c>
      <c r="O14" s="280">
        <v>12.55</v>
      </c>
      <c r="P14" s="280">
        <v>12.61</v>
      </c>
      <c r="Q14" s="280">
        <v>4.7</v>
      </c>
      <c r="R14" s="280">
        <v>3.17</v>
      </c>
      <c r="S14" s="280">
        <v>3.95</v>
      </c>
    </row>
    <row r="15" spans="1:26" ht="12.75" customHeight="1" x14ac:dyDescent="0.25">
      <c r="A15" s="3">
        <v>2015</v>
      </c>
      <c r="B15" s="280">
        <v>6.6</v>
      </c>
      <c r="C15" s="280">
        <v>3.77</v>
      </c>
      <c r="D15" s="280">
        <v>5.3</v>
      </c>
      <c r="E15" s="280">
        <v>9.07</v>
      </c>
      <c r="F15" s="280">
        <v>13.51</v>
      </c>
      <c r="G15" s="280">
        <v>11.2</v>
      </c>
      <c r="H15" s="280">
        <v>23.15</v>
      </c>
      <c r="I15" s="280">
        <v>31.22</v>
      </c>
      <c r="J15" s="280">
        <v>27.02</v>
      </c>
      <c r="K15" s="280">
        <v>43.67</v>
      </c>
      <c r="L15" s="280">
        <v>35.96</v>
      </c>
      <c r="M15" s="280">
        <v>39.92</v>
      </c>
      <c r="N15" s="280">
        <v>11.56</v>
      </c>
      <c r="O15" s="280">
        <v>11.89</v>
      </c>
      <c r="P15" s="280">
        <v>11.7</v>
      </c>
      <c r="Q15" s="280">
        <v>5.94</v>
      </c>
      <c r="R15" s="280">
        <v>3.65</v>
      </c>
      <c r="S15" s="280">
        <v>4.8600000000000003</v>
      </c>
    </row>
    <row r="16" spans="1:26" ht="12.75" customHeight="1" x14ac:dyDescent="0.25">
      <c r="A16" s="3">
        <v>2016</v>
      </c>
      <c r="B16" s="280">
        <v>5.95</v>
      </c>
      <c r="C16" s="280">
        <v>3.74</v>
      </c>
      <c r="D16" s="280">
        <v>5.0999999999999996</v>
      </c>
      <c r="E16" s="280">
        <v>10.81</v>
      </c>
      <c r="F16" s="280">
        <v>13.68</v>
      </c>
      <c r="G16" s="280">
        <v>12.17</v>
      </c>
      <c r="H16" s="280">
        <v>21.97</v>
      </c>
      <c r="I16" s="280">
        <v>30.26</v>
      </c>
      <c r="J16" s="280">
        <v>25.65</v>
      </c>
      <c r="K16" s="280">
        <v>42.97</v>
      </c>
      <c r="L16" s="280">
        <v>36.72</v>
      </c>
      <c r="M16" s="280">
        <v>39.99</v>
      </c>
      <c r="N16" s="280">
        <v>12.97</v>
      </c>
      <c r="O16" s="280">
        <v>12.59</v>
      </c>
      <c r="P16" s="280">
        <v>12.79</v>
      </c>
      <c r="Q16" s="280">
        <v>5.33</v>
      </c>
      <c r="R16" s="280">
        <v>3.01</v>
      </c>
      <c r="S16" s="280">
        <v>4.3099999999999996</v>
      </c>
    </row>
    <row r="17" spans="1:21" ht="12.75" customHeight="1" x14ac:dyDescent="0.25">
      <c r="A17" s="3">
        <v>2017</v>
      </c>
      <c r="B17" s="280">
        <v>6.04</v>
      </c>
      <c r="C17" s="280">
        <v>3.67</v>
      </c>
      <c r="D17" s="280">
        <v>5.03</v>
      </c>
      <c r="E17" s="280">
        <v>11.27</v>
      </c>
      <c r="F17" s="280">
        <v>14.2</v>
      </c>
      <c r="G17" s="280">
        <v>12.59</v>
      </c>
      <c r="H17" s="280">
        <v>21.84</v>
      </c>
      <c r="I17" s="280">
        <v>30.69</v>
      </c>
      <c r="J17" s="280">
        <v>25.87</v>
      </c>
      <c r="K17" s="280">
        <v>43.11</v>
      </c>
      <c r="L17" s="280">
        <v>35.409999999999997</v>
      </c>
      <c r="M17" s="280">
        <v>39.520000000000003</v>
      </c>
      <c r="N17" s="280">
        <v>11.78</v>
      </c>
      <c r="O17" s="280">
        <v>12.19</v>
      </c>
      <c r="P17" s="280">
        <v>11.98</v>
      </c>
      <c r="Q17" s="280">
        <v>5.97</v>
      </c>
      <c r="R17" s="280">
        <v>3.84</v>
      </c>
      <c r="S17" s="280">
        <v>5.01</v>
      </c>
    </row>
    <row r="18" spans="1:21" ht="12.75" customHeight="1" x14ac:dyDescent="0.25">
      <c r="A18" s="3">
        <v>2018</v>
      </c>
      <c r="B18" s="280">
        <v>7.87</v>
      </c>
      <c r="C18" s="280">
        <v>3.88</v>
      </c>
      <c r="D18" s="280">
        <v>6.09</v>
      </c>
      <c r="E18" s="280">
        <v>10.1</v>
      </c>
      <c r="F18" s="280">
        <v>14.45</v>
      </c>
      <c r="G18" s="280">
        <v>12.09</v>
      </c>
      <c r="H18" s="280">
        <v>22.3</v>
      </c>
      <c r="I18" s="280">
        <v>30.5</v>
      </c>
      <c r="J18" s="280">
        <v>26.02</v>
      </c>
      <c r="K18" s="280">
        <v>39.83</v>
      </c>
      <c r="L18" s="280">
        <v>34.67</v>
      </c>
      <c r="M18" s="280">
        <v>37.39</v>
      </c>
      <c r="N18" s="280">
        <v>13.94</v>
      </c>
      <c r="O18" s="280">
        <v>12.31</v>
      </c>
      <c r="P18" s="280">
        <v>13.13</v>
      </c>
      <c r="Q18" s="280">
        <v>5.96</v>
      </c>
      <c r="R18" s="280">
        <v>4.18</v>
      </c>
      <c r="S18" s="280">
        <v>5.28</v>
      </c>
      <c r="U18" s="191"/>
    </row>
    <row r="19" spans="1:21" ht="12.75" customHeight="1" x14ac:dyDescent="0.25">
      <c r="A19" s="3" t="s">
        <v>404</v>
      </c>
      <c r="B19" s="280">
        <v>12.47</v>
      </c>
      <c r="C19" s="280">
        <v>8.85</v>
      </c>
      <c r="D19" s="280">
        <v>10.83</v>
      </c>
      <c r="E19" s="280">
        <v>9.7899999999999991</v>
      </c>
      <c r="F19" s="280">
        <v>15.05</v>
      </c>
      <c r="G19" s="280">
        <v>12.34</v>
      </c>
      <c r="H19" s="280">
        <v>20.63</v>
      </c>
      <c r="I19" s="280">
        <v>27.94</v>
      </c>
      <c r="J19" s="280">
        <v>24.01</v>
      </c>
      <c r="K19" s="280">
        <v>43.97</v>
      </c>
      <c r="L19" s="280">
        <v>36.869999999999997</v>
      </c>
      <c r="M19" s="280">
        <v>40.43</v>
      </c>
      <c r="N19" s="280">
        <v>9.6300000000000008</v>
      </c>
      <c r="O19" s="280">
        <v>9.01</v>
      </c>
      <c r="P19" s="280">
        <v>9.36</v>
      </c>
      <c r="Q19" s="280">
        <v>3.51</v>
      </c>
      <c r="R19" s="280">
        <v>2.27</v>
      </c>
      <c r="S19" s="280">
        <v>3.03</v>
      </c>
      <c r="U19" s="191"/>
    </row>
    <row r="20" spans="1:21" ht="12.75" customHeight="1" x14ac:dyDescent="0.25">
      <c r="A20" s="3" t="s">
        <v>405</v>
      </c>
      <c r="B20" s="280">
        <v>15.67</v>
      </c>
      <c r="C20" s="280">
        <v>8.4600000000000009</v>
      </c>
      <c r="D20" s="280">
        <v>12.32</v>
      </c>
      <c r="E20" s="280">
        <v>11.44</v>
      </c>
      <c r="F20" s="280">
        <v>13.67</v>
      </c>
      <c r="G20" s="280">
        <v>12.51</v>
      </c>
      <c r="H20" s="280">
        <v>21.16</v>
      </c>
      <c r="I20" s="280">
        <v>30.18</v>
      </c>
      <c r="J20" s="280">
        <v>25.46</v>
      </c>
      <c r="K20" s="280">
        <v>38.21</v>
      </c>
      <c r="L20" s="280">
        <v>33.82</v>
      </c>
      <c r="M20" s="280">
        <v>35.94</v>
      </c>
      <c r="N20" s="280">
        <v>9.6199999999999992</v>
      </c>
      <c r="O20" s="280">
        <v>11.12</v>
      </c>
      <c r="P20" s="280">
        <v>10.42</v>
      </c>
      <c r="Q20" s="280">
        <v>3.9</v>
      </c>
      <c r="R20" s="280">
        <v>2.76</v>
      </c>
      <c r="S20" s="280">
        <v>3.35</v>
      </c>
      <c r="U20" s="191"/>
    </row>
    <row r="21" spans="1:21" ht="12.75" customHeight="1" x14ac:dyDescent="0.25">
      <c r="A21" s="3">
        <v>2021</v>
      </c>
      <c r="B21" s="280">
        <v>16.86</v>
      </c>
      <c r="C21" s="280">
        <v>11.98</v>
      </c>
      <c r="D21" s="280">
        <v>14.74</v>
      </c>
      <c r="E21" s="280">
        <v>9.9499999999999993</v>
      </c>
      <c r="F21" s="280">
        <v>14.61</v>
      </c>
      <c r="G21" s="280">
        <v>12.15</v>
      </c>
      <c r="H21" s="280">
        <v>20.76</v>
      </c>
      <c r="I21" s="280">
        <v>28.54</v>
      </c>
      <c r="J21" s="280">
        <v>24.52</v>
      </c>
      <c r="K21" s="280">
        <v>39.36</v>
      </c>
      <c r="L21" s="280">
        <v>32.1</v>
      </c>
      <c r="M21" s="280">
        <v>35.58</v>
      </c>
      <c r="N21" s="280">
        <v>10.3</v>
      </c>
      <c r="O21" s="280">
        <v>10.54</v>
      </c>
      <c r="P21" s="280">
        <v>10.5</v>
      </c>
      <c r="Q21" s="280">
        <v>2.76</v>
      </c>
      <c r="R21" s="280">
        <v>2.23</v>
      </c>
      <c r="S21" s="280">
        <v>2.52</v>
      </c>
      <c r="U21" s="191"/>
    </row>
    <row r="22" spans="1:21" ht="12.75" customHeight="1" x14ac:dyDescent="0.25">
      <c r="A22" s="3">
        <v>2022</v>
      </c>
      <c r="B22" s="280">
        <v>17.559999999999999</v>
      </c>
      <c r="C22" s="280">
        <v>13.64</v>
      </c>
      <c r="D22" s="280">
        <v>15.81</v>
      </c>
      <c r="E22" s="280">
        <v>11.01</v>
      </c>
      <c r="F22" s="280">
        <v>15.64</v>
      </c>
      <c r="G22" s="280">
        <v>13.27</v>
      </c>
      <c r="H22" s="280">
        <v>22.01</v>
      </c>
      <c r="I22" s="280">
        <v>29.9</v>
      </c>
      <c r="J22" s="280">
        <v>25.75</v>
      </c>
      <c r="K22" s="280">
        <v>37.340000000000003</v>
      </c>
      <c r="L22" s="280">
        <v>29.97</v>
      </c>
      <c r="M22" s="280">
        <v>33.520000000000003</v>
      </c>
      <c r="N22" s="280">
        <v>10.26</v>
      </c>
      <c r="O22" s="280">
        <v>9.14</v>
      </c>
      <c r="P22" s="280">
        <v>9.76</v>
      </c>
      <c r="Q22" s="280">
        <v>1.82</v>
      </c>
      <c r="R22" s="280">
        <v>1.71</v>
      </c>
      <c r="S22" s="280">
        <v>1.9</v>
      </c>
      <c r="U22" s="191"/>
    </row>
    <row r="23" spans="1:21" ht="6" customHeight="1" x14ac:dyDescent="0.25">
      <c r="A23" s="224"/>
      <c r="B23" s="224"/>
      <c r="C23" s="224"/>
      <c r="D23" s="224"/>
      <c r="E23" s="224"/>
      <c r="F23" s="224"/>
      <c r="G23" s="224"/>
      <c r="H23" s="224"/>
      <c r="I23" s="224"/>
      <c r="J23" s="224"/>
      <c r="K23" s="224"/>
      <c r="L23" s="224"/>
      <c r="M23" s="224"/>
      <c r="N23" s="224"/>
      <c r="O23" s="224"/>
      <c r="P23" s="224"/>
      <c r="Q23" s="224"/>
      <c r="R23" s="224"/>
      <c r="S23" s="224"/>
    </row>
    <row r="24" spans="1:21" ht="45" customHeight="1" x14ac:dyDescent="0.25">
      <c r="A24" s="695" t="s">
        <v>359</v>
      </c>
      <c r="B24" s="695"/>
      <c r="C24" s="695"/>
      <c r="D24" s="695"/>
      <c r="E24" s="695"/>
      <c r="F24" s="695"/>
      <c r="G24" s="695"/>
      <c r="H24" s="695"/>
      <c r="I24" s="695"/>
      <c r="J24" s="695"/>
      <c r="K24" s="695"/>
      <c r="L24" s="695"/>
      <c r="M24" s="695"/>
      <c r="N24" s="695"/>
      <c r="O24" s="695"/>
      <c r="P24" s="695"/>
      <c r="Q24" s="695"/>
      <c r="R24" s="695"/>
      <c r="S24" s="695"/>
    </row>
    <row r="25" spans="1:21" ht="30" customHeight="1" x14ac:dyDescent="0.25">
      <c r="A25" s="695" t="s">
        <v>360</v>
      </c>
      <c r="B25" s="695"/>
      <c r="C25" s="695"/>
      <c r="D25" s="695"/>
      <c r="E25" s="695"/>
      <c r="F25" s="695"/>
      <c r="G25" s="695"/>
      <c r="H25" s="695"/>
      <c r="I25" s="695"/>
      <c r="J25" s="695"/>
      <c r="K25" s="695"/>
      <c r="L25" s="695"/>
      <c r="M25" s="695"/>
      <c r="N25" s="695"/>
      <c r="O25" s="695"/>
      <c r="P25" s="695"/>
      <c r="Q25" s="695"/>
      <c r="R25" s="695"/>
      <c r="S25" s="695"/>
    </row>
    <row r="26" spans="1:21" ht="30" customHeight="1" x14ac:dyDescent="0.25">
      <c r="A26" s="695" t="s">
        <v>319</v>
      </c>
      <c r="B26" s="695"/>
      <c r="C26" s="695"/>
      <c r="D26" s="695"/>
      <c r="E26" s="695"/>
      <c r="F26" s="695"/>
      <c r="G26" s="695"/>
      <c r="H26" s="695"/>
      <c r="I26" s="695"/>
      <c r="J26" s="695"/>
      <c r="K26" s="695"/>
      <c r="L26" s="695"/>
      <c r="M26" s="695"/>
      <c r="N26" s="695"/>
      <c r="O26" s="695"/>
      <c r="P26" s="695"/>
      <c r="Q26" s="695"/>
      <c r="R26" s="695"/>
      <c r="S26" s="695"/>
    </row>
    <row r="27" spans="1:21" ht="6" customHeight="1" x14ac:dyDescent="0.25">
      <c r="A27" s="28" t="s">
        <v>31</v>
      </c>
      <c r="B27" s="1"/>
      <c r="C27" s="1"/>
      <c r="D27" s="1"/>
      <c r="E27" s="1"/>
      <c r="F27" s="1"/>
      <c r="G27" s="1"/>
      <c r="H27" s="1"/>
      <c r="I27" s="1"/>
      <c r="J27" s="1"/>
      <c r="K27" s="1"/>
      <c r="L27" s="1"/>
      <c r="M27" s="1"/>
      <c r="N27" s="1"/>
      <c r="O27" s="1"/>
      <c r="P27" s="1"/>
    </row>
    <row r="28" spans="1:21" ht="15" customHeight="1" x14ac:dyDescent="0.25">
      <c r="A28" s="652" t="s">
        <v>458</v>
      </c>
      <c r="B28" s="652"/>
      <c r="C28" s="652"/>
      <c r="D28" s="652"/>
      <c r="E28" s="652"/>
      <c r="F28" s="652"/>
      <c r="G28" s="652"/>
      <c r="H28" s="652"/>
      <c r="I28" s="652"/>
      <c r="J28" s="652"/>
      <c r="K28" s="652"/>
      <c r="L28" s="652"/>
      <c r="M28" s="652"/>
      <c r="N28" s="652"/>
      <c r="O28" s="652"/>
      <c r="P28" s="652"/>
      <c r="Q28" s="652"/>
      <c r="R28" s="652"/>
      <c r="S28" s="652"/>
    </row>
    <row r="34" spans="8:17" x14ac:dyDescent="0.25">
      <c r="H34" s="560"/>
      <c r="I34" s="561"/>
      <c r="J34" s="561"/>
      <c r="K34" s="561"/>
      <c r="L34" s="561"/>
      <c r="M34" s="561"/>
      <c r="N34" s="561"/>
      <c r="O34" s="561"/>
      <c r="P34" s="561"/>
      <c r="Q34" s="561"/>
    </row>
    <row r="35" spans="8:17" x14ac:dyDescent="0.25">
      <c r="H35" s="560"/>
      <c r="I35" s="561"/>
      <c r="J35" s="561"/>
      <c r="K35" s="561"/>
      <c r="L35" s="561"/>
      <c r="M35" s="561"/>
      <c r="N35" s="561"/>
      <c r="O35" s="561"/>
      <c r="P35" s="561"/>
      <c r="Q35" s="561"/>
    </row>
  </sheetData>
  <mergeCells count="12">
    <mergeCell ref="A24:S24"/>
    <mergeCell ref="A25:S25"/>
    <mergeCell ref="A26:S26"/>
    <mergeCell ref="A28:S28"/>
    <mergeCell ref="N1:S1"/>
    <mergeCell ref="A2:S2"/>
    <mergeCell ref="B3:D3"/>
    <mergeCell ref="E3:G3"/>
    <mergeCell ref="H3:J3"/>
    <mergeCell ref="K3:M3"/>
    <mergeCell ref="N3:P3"/>
    <mergeCell ref="Q3:S3"/>
  </mergeCells>
  <hyperlinks>
    <hyperlink ref="N1:Q1" location="Tabellförteckning!A1" display="Tabellförteckning!A1" xr:uid="{F8EEADA4-C5A9-49AA-874B-6D61D9F2715A}"/>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published="0">
    <pageSetUpPr fitToPage="1"/>
  </sheetPr>
  <dimension ref="A1:U36"/>
  <sheetViews>
    <sheetView workbookViewId="0">
      <pane ySplit="4" topLeftCell="A8" activePane="bottomLeft" state="frozen"/>
      <selection activeCell="A18" sqref="A18"/>
      <selection pane="bottomLeft" activeCell="N1" sqref="N1:S1"/>
    </sheetView>
  </sheetViews>
  <sheetFormatPr defaultColWidth="9.1796875" defaultRowHeight="12.5" x14ac:dyDescent="0.25"/>
  <cols>
    <col min="1" max="19" width="6.54296875" style="58" customWidth="1"/>
    <col min="20" max="32" width="8.54296875" style="58" customWidth="1"/>
    <col min="33" max="16384" width="9.1796875" style="58"/>
  </cols>
  <sheetData>
    <row r="1" spans="1:19" ht="30" customHeight="1" x14ac:dyDescent="0.25">
      <c r="A1" s="28"/>
      <c r="B1" s="1"/>
      <c r="C1" s="1"/>
      <c r="D1" s="1"/>
      <c r="E1" s="1"/>
      <c r="F1" s="1"/>
      <c r="G1" s="1"/>
      <c r="H1" s="1"/>
      <c r="I1" s="1"/>
      <c r="J1" s="1"/>
      <c r="K1" s="1"/>
      <c r="L1" s="1"/>
      <c r="M1" s="1"/>
      <c r="N1" s="658" t="s">
        <v>218</v>
      </c>
      <c r="O1" s="658"/>
      <c r="P1" s="659"/>
      <c r="Q1" s="659"/>
      <c r="R1" s="659"/>
      <c r="S1" s="664"/>
    </row>
    <row r="2" spans="1:19" s="43" customFormat="1" ht="30" customHeight="1" x14ac:dyDescent="0.3">
      <c r="A2" s="655" t="s">
        <v>507</v>
      </c>
      <c r="B2" s="655"/>
      <c r="C2" s="655"/>
      <c r="D2" s="655"/>
      <c r="E2" s="655"/>
      <c r="F2" s="655"/>
      <c r="G2" s="655"/>
      <c r="H2" s="655"/>
      <c r="I2" s="655"/>
      <c r="J2" s="655"/>
      <c r="K2" s="655"/>
      <c r="L2" s="655"/>
      <c r="M2" s="655"/>
      <c r="N2" s="655"/>
      <c r="O2" s="655"/>
      <c r="P2" s="655"/>
      <c r="Q2" s="655"/>
      <c r="R2" s="655"/>
      <c r="S2" s="655"/>
    </row>
    <row r="3" spans="1:19" ht="15" customHeight="1" x14ac:dyDescent="0.25">
      <c r="B3" s="686" t="s">
        <v>97</v>
      </c>
      <c r="C3" s="686"/>
      <c r="D3" s="686"/>
      <c r="E3" s="686" t="s">
        <v>98</v>
      </c>
      <c r="F3" s="686"/>
      <c r="G3" s="686"/>
      <c r="H3" s="686" t="s">
        <v>99</v>
      </c>
      <c r="I3" s="686"/>
      <c r="J3" s="686"/>
      <c r="K3" s="686" t="s">
        <v>100</v>
      </c>
      <c r="L3" s="686"/>
      <c r="M3" s="686"/>
      <c r="N3" s="686" t="s">
        <v>101</v>
      </c>
      <c r="O3" s="686"/>
      <c r="P3" s="686"/>
      <c r="Q3" s="686" t="s">
        <v>27</v>
      </c>
      <c r="R3" s="686"/>
      <c r="S3" s="686"/>
    </row>
    <row r="4" spans="1:19" ht="15" customHeight="1" x14ac:dyDescent="0.25">
      <c r="A4" s="42" t="s">
        <v>31</v>
      </c>
      <c r="B4" s="14" t="s">
        <v>20</v>
      </c>
      <c r="C4" s="1" t="s">
        <v>21</v>
      </c>
      <c r="D4" s="1" t="s">
        <v>236</v>
      </c>
      <c r="E4" s="14" t="s">
        <v>20</v>
      </c>
      <c r="F4" s="1" t="s">
        <v>21</v>
      </c>
      <c r="G4" s="1" t="s">
        <v>236</v>
      </c>
      <c r="H4" s="14" t="s">
        <v>20</v>
      </c>
      <c r="I4" s="1" t="s">
        <v>21</v>
      </c>
      <c r="J4" s="1" t="s">
        <v>236</v>
      </c>
      <c r="K4" s="14" t="s">
        <v>20</v>
      </c>
      <c r="L4" s="1" t="s">
        <v>21</v>
      </c>
      <c r="M4" s="1" t="s">
        <v>236</v>
      </c>
      <c r="N4" s="14" t="s">
        <v>20</v>
      </c>
      <c r="O4" s="1" t="s">
        <v>21</v>
      </c>
      <c r="P4" s="1" t="s">
        <v>236</v>
      </c>
      <c r="Q4" s="14" t="s">
        <v>20</v>
      </c>
      <c r="R4" s="1" t="s">
        <v>21</v>
      </c>
      <c r="S4" s="1" t="s">
        <v>236</v>
      </c>
    </row>
    <row r="5" spans="1:19" ht="6" customHeight="1" x14ac:dyDescent="0.25">
      <c r="A5" s="221"/>
      <c r="B5" s="294"/>
      <c r="C5" s="294"/>
      <c r="D5" s="294"/>
      <c r="E5" s="294"/>
      <c r="F5" s="294"/>
      <c r="G5" s="294"/>
      <c r="H5" s="294"/>
      <c r="I5" s="294"/>
      <c r="J5" s="294"/>
      <c r="K5" s="294"/>
      <c r="L5" s="294"/>
      <c r="M5" s="294"/>
      <c r="N5" s="294"/>
      <c r="O5" s="294"/>
      <c r="P5" s="294"/>
      <c r="Q5" s="294"/>
      <c r="R5" s="294"/>
      <c r="S5" s="189"/>
    </row>
    <row r="6" spans="1:19" ht="12.75" customHeight="1" x14ac:dyDescent="0.25">
      <c r="A6" s="3">
        <v>2007</v>
      </c>
      <c r="B6" s="280">
        <v>2.41</v>
      </c>
      <c r="C6" s="280">
        <v>1.25</v>
      </c>
      <c r="D6" s="280">
        <v>1.84</v>
      </c>
      <c r="E6" s="280">
        <v>11.69</v>
      </c>
      <c r="F6" s="280">
        <v>10.85</v>
      </c>
      <c r="G6" s="280">
        <v>11.28</v>
      </c>
      <c r="H6" s="280">
        <v>25.66</v>
      </c>
      <c r="I6" s="280">
        <v>32.520000000000003</v>
      </c>
      <c r="J6" s="280">
        <v>29.04</v>
      </c>
      <c r="K6" s="280">
        <v>47.74</v>
      </c>
      <c r="L6" s="280">
        <v>46.33</v>
      </c>
      <c r="M6" s="280">
        <v>47.02</v>
      </c>
      <c r="N6" s="280">
        <v>10.82</v>
      </c>
      <c r="O6" s="280">
        <v>8.2100000000000009</v>
      </c>
      <c r="P6" s="280">
        <v>9.5500000000000007</v>
      </c>
      <c r="Q6" s="280">
        <v>1.69</v>
      </c>
      <c r="R6" s="280">
        <v>0.84</v>
      </c>
      <c r="S6" s="280">
        <v>1.27</v>
      </c>
    </row>
    <row r="7" spans="1:19" ht="12.75" customHeight="1" x14ac:dyDescent="0.25">
      <c r="A7" s="3">
        <v>2008</v>
      </c>
      <c r="B7" s="280">
        <v>2.98</v>
      </c>
      <c r="C7" s="280">
        <v>0.87</v>
      </c>
      <c r="D7" s="280">
        <v>1.97</v>
      </c>
      <c r="E7" s="280">
        <v>11.66</v>
      </c>
      <c r="F7" s="280">
        <v>9.68</v>
      </c>
      <c r="G7" s="280">
        <v>10.7</v>
      </c>
      <c r="H7" s="280">
        <v>25.73</v>
      </c>
      <c r="I7" s="280">
        <v>32.65</v>
      </c>
      <c r="J7" s="280">
        <v>29.04</v>
      </c>
      <c r="K7" s="280">
        <v>45.78</v>
      </c>
      <c r="L7" s="280">
        <v>47.76</v>
      </c>
      <c r="M7" s="280">
        <v>46.75</v>
      </c>
      <c r="N7" s="280">
        <v>11.88</v>
      </c>
      <c r="O7" s="280">
        <v>8.18</v>
      </c>
      <c r="P7" s="280">
        <v>10.1</v>
      </c>
      <c r="Q7" s="280">
        <v>1.97</v>
      </c>
      <c r="R7" s="280">
        <v>0.86</v>
      </c>
      <c r="S7" s="280">
        <v>1.44</v>
      </c>
    </row>
    <row r="8" spans="1:19" ht="12.75" customHeight="1" x14ac:dyDescent="0.25">
      <c r="A8" s="3">
        <v>2009</v>
      </c>
      <c r="B8" s="280">
        <v>3.07</v>
      </c>
      <c r="C8" s="280">
        <v>1.34</v>
      </c>
      <c r="D8" s="280">
        <v>2.2400000000000002</v>
      </c>
      <c r="E8" s="280">
        <v>12.54</v>
      </c>
      <c r="F8" s="280">
        <v>10.17</v>
      </c>
      <c r="G8" s="280">
        <v>11.4</v>
      </c>
      <c r="H8" s="280">
        <v>26.52</v>
      </c>
      <c r="I8" s="280">
        <v>30.85</v>
      </c>
      <c r="J8" s="280">
        <v>28.6</v>
      </c>
      <c r="K8" s="280">
        <v>44.95</v>
      </c>
      <c r="L8" s="280">
        <v>46.49</v>
      </c>
      <c r="M8" s="280">
        <v>45.69</v>
      </c>
      <c r="N8" s="280">
        <v>11.02</v>
      </c>
      <c r="O8" s="280">
        <v>10.1</v>
      </c>
      <c r="P8" s="280">
        <v>10.58</v>
      </c>
      <c r="Q8" s="280">
        <v>1.9</v>
      </c>
      <c r="R8" s="280">
        <v>1.05</v>
      </c>
      <c r="S8" s="280">
        <v>1.49</v>
      </c>
    </row>
    <row r="9" spans="1:19" ht="12.75" customHeight="1" x14ac:dyDescent="0.25">
      <c r="A9" s="3">
        <v>2010</v>
      </c>
      <c r="B9" s="280">
        <v>2.93</v>
      </c>
      <c r="C9" s="280">
        <v>1.47</v>
      </c>
      <c r="D9" s="280">
        <v>2.2400000000000002</v>
      </c>
      <c r="E9" s="280">
        <v>11.13</v>
      </c>
      <c r="F9" s="280">
        <v>12.93</v>
      </c>
      <c r="G9" s="280">
        <v>11.98</v>
      </c>
      <c r="H9" s="280">
        <v>25.46</v>
      </c>
      <c r="I9" s="280">
        <v>31.19</v>
      </c>
      <c r="J9" s="280">
        <v>28.21</v>
      </c>
      <c r="K9" s="280">
        <v>45.18</v>
      </c>
      <c r="L9" s="280">
        <v>44.3</v>
      </c>
      <c r="M9" s="280">
        <v>44.74</v>
      </c>
      <c r="N9" s="280">
        <v>13.37</v>
      </c>
      <c r="O9" s="280">
        <v>9.31</v>
      </c>
      <c r="P9" s="280">
        <v>11.43</v>
      </c>
      <c r="Q9" s="280">
        <v>1.93</v>
      </c>
      <c r="R9" s="280">
        <v>0.81</v>
      </c>
      <c r="S9" s="280">
        <v>1.39</v>
      </c>
    </row>
    <row r="10" spans="1:19" ht="12.75" customHeight="1" x14ac:dyDescent="0.25">
      <c r="A10" s="3">
        <v>2011</v>
      </c>
      <c r="B10" s="280">
        <v>3.16</v>
      </c>
      <c r="C10" s="280">
        <v>1.19</v>
      </c>
      <c r="D10" s="280">
        <v>2.2000000000000002</v>
      </c>
      <c r="E10" s="280">
        <v>11</v>
      </c>
      <c r="F10" s="280">
        <v>9.39</v>
      </c>
      <c r="G10" s="280">
        <v>10.23</v>
      </c>
      <c r="H10" s="280">
        <v>26.97</v>
      </c>
      <c r="I10" s="280">
        <v>31.39</v>
      </c>
      <c r="J10" s="280">
        <v>29.12</v>
      </c>
      <c r="K10" s="280">
        <v>45.39</v>
      </c>
      <c r="L10" s="280">
        <v>44.96</v>
      </c>
      <c r="M10" s="280">
        <v>45.15</v>
      </c>
      <c r="N10" s="280">
        <v>10.89</v>
      </c>
      <c r="O10" s="280">
        <v>11.49</v>
      </c>
      <c r="P10" s="280">
        <v>11.22</v>
      </c>
      <c r="Q10" s="280">
        <v>2.59</v>
      </c>
      <c r="R10" s="280">
        <v>1.58</v>
      </c>
      <c r="S10" s="280">
        <v>2.1</v>
      </c>
    </row>
    <row r="11" spans="1:19" ht="12.75" customHeight="1" x14ac:dyDescent="0.25">
      <c r="A11" s="3" t="s">
        <v>79</v>
      </c>
      <c r="B11" s="280">
        <v>3.32</v>
      </c>
      <c r="C11" s="280">
        <v>1.75</v>
      </c>
      <c r="D11" s="280">
        <v>2.5499999999999998</v>
      </c>
      <c r="E11" s="280">
        <v>9.81</v>
      </c>
      <c r="F11" s="280">
        <v>11.59</v>
      </c>
      <c r="G11" s="280">
        <v>10.67</v>
      </c>
      <c r="H11" s="280">
        <v>25.06</v>
      </c>
      <c r="I11" s="280">
        <v>30.39</v>
      </c>
      <c r="J11" s="280">
        <v>27.63</v>
      </c>
      <c r="K11" s="280">
        <v>45.06</v>
      </c>
      <c r="L11" s="280">
        <v>42.18</v>
      </c>
      <c r="M11" s="280">
        <v>43.65</v>
      </c>
      <c r="N11" s="280">
        <v>13.17</v>
      </c>
      <c r="O11" s="280">
        <v>11.53</v>
      </c>
      <c r="P11" s="280">
        <v>12.39</v>
      </c>
      <c r="Q11" s="280">
        <v>3.59</v>
      </c>
      <c r="R11" s="280">
        <v>2.57</v>
      </c>
      <c r="S11" s="280">
        <v>3.12</v>
      </c>
    </row>
    <row r="12" spans="1:19" ht="12.75" customHeight="1" x14ac:dyDescent="0.25">
      <c r="A12" s="3" t="s">
        <v>80</v>
      </c>
      <c r="B12" s="280">
        <v>3.31</v>
      </c>
      <c r="C12" s="280">
        <v>1.77</v>
      </c>
      <c r="D12" s="280">
        <v>3.27</v>
      </c>
      <c r="E12" s="280">
        <v>9.82</v>
      </c>
      <c r="F12" s="280">
        <v>11.57</v>
      </c>
      <c r="G12" s="280">
        <v>11.19</v>
      </c>
      <c r="H12" s="280">
        <v>25.04</v>
      </c>
      <c r="I12" s="280">
        <v>30.42</v>
      </c>
      <c r="J12" s="280">
        <v>24.14</v>
      </c>
      <c r="K12" s="280">
        <v>45.03</v>
      </c>
      <c r="L12" s="280">
        <v>42.17</v>
      </c>
      <c r="M12" s="280">
        <v>50.09</v>
      </c>
      <c r="N12" s="280">
        <v>13.19</v>
      </c>
      <c r="O12" s="280">
        <v>11.51</v>
      </c>
      <c r="P12" s="280">
        <v>8.8000000000000007</v>
      </c>
      <c r="Q12" s="280">
        <v>3.6</v>
      </c>
      <c r="R12" s="280">
        <v>2.57</v>
      </c>
      <c r="S12" s="280">
        <v>2.5099999999999998</v>
      </c>
    </row>
    <row r="13" spans="1:19" ht="12.75" customHeight="1" x14ac:dyDescent="0.25">
      <c r="A13" s="3">
        <v>2013</v>
      </c>
      <c r="B13" s="280">
        <v>4.7300000000000004</v>
      </c>
      <c r="C13" s="280">
        <v>2.0299999999999998</v>
      </c>
      <c r="D13" s="280">
        <v>3.47</v>
      </c>
      <c r="E13" s="280">
        <v>8.52</v>
      </c>
      <c r="F13" s="280">
        <v>10.98</v>
      </c>
      <c r="G13" s="280">
        <v>9.69</v>
      </c>
      <c r="H13" s="280">
        <v>21.11</v>
      </c>
      <c r="I13" s="280">
        <v>26.03</v>
      </c>
      <c r="J13" s="280">
        <v>23.42</v>
      </c>
      <c r="K13" s="280">
        <v>53.28</v>
      </c>
      <c r="L13" s="280">
        <v>50.56</v>
      </c>
      <c r="M13" s="280">
        <v>51.96</v>
      </c>
      <c r="N13" s="280">
        <v>9.19</v>
      </c>
      <c r="O13" s="280">
        <v>8.76</v>
      </c>
      <c r="P13" s="280">
        <v>9.02</v>
      </c>
      <c r="Q13" s="280">
        <v>3.17</v>
      </c>
      <c r="R13" s="280">
        <v>1.64</v>
      </c>
      <c r="S13" s="280">
        <v>2.44</v>
      </c>
    </row>
    <row r="14" spans="1:19" ht="12.75" customHeight="1" x14ac:dyDescent="0.25">
      <c r="A14" s="3">
        <v>2014</v>
      </c>
      <c r="B14" s="280">
        <v>5.47</v>
      </c>
      <c r="C14" s="280">
        <v>2.5499999999999998</v>
      </c>
      <c r="D14" s="280">
        <v>4.07</v>
      </c>
      <c r="E14" s="280">
        <v>6.15</v>
      </c>
      <c r="F14" s="280">
        <v>9.91</v>
      </c>
      <c r="G14" s="280">
        <v>7.96</v>
      </c>
      <c r="H14" s="280">
        <v>19.52</v>
      </c>
      <c r="I14" s="280">
        <v>25.55</v>
      </c>
      <c r="J14" s="280">
        <v>22.37</v>
      </c>
      <c r="K14" s="280">
        <v>54.98</v>
      </c>
      <c r="L14" s="280">
        <v>52.46</v>
      </c>
      <c r="M14" s="280">
        <v>53.79</v>
      </c>
      <c r="N14" s="280">
        <v>10.37</v>
      </c>
      <c r="O14" s="280">
        <v>7.68</v>
      </c>
      <c r="P14" s="280">
        <v>9.09</v>
      </c>
      <c r="Q14" s="280">
        <v>3.5</v>
      </c>
      <c r="R14" s="280">
        <v>1.86</v>
      </c>
      <c r="S14" s="280">
        <v>2.72</v>
      </c>
    </row>
    <row r="15" spans="1:19" ht="12.75" customHeight="1" x14ac:dyDescent="0.25">
      <c r="A15" s="3">
        <v>2015</v>
      </c>
      <c r="B15" s="280">
        <v>4.5599999999999996</v>
      </c>
      <c r="C15" s="280">
        <v>1.82</v>
      </c>
      <c r="D15" s="280">
        <v>3.27</v>
      </c>
      <c r="E15" s="280">
        <v>8.73</v>
      </c>
      <c r="F15" s="280">
        <v>10.77</v>
      </c>
      <c r="G15" s="280">
        <v>9.65</v>
      </c>
      <c r="H15" s="280">
        <v>17.97</v>
      </c>
      <c r="I15" s="280">
        <v>28.86</v>
      </c>
      <c r="J15" s="280">
        <v>23.24</v>
      </c>
      <c r="K15" s="280">
        <v>55.05</v>
      </c>
      <c r="L15" s="280">
        <v>47.5</v>
      </c>
      <c r="M15" s="280">
        <v>51.42</v>
      </c>
      <c r="N15" s="280">
        <v>10.59</v>
      </c>
      <c r="O15" s="280">
        <v>8.9</v>
      </c>
      <c r="P15" s="280">
        <v>9.77</v>
      </c>
      <c r="Q15" s="280">
        <v>3.1</v>
      </c>
      <c r="R15" s="280">
        <v>2.15</v>
      </c>
      <c r="S15" s="280">
        <v>2.65</v>
      </c>
    </row>
    <row r="16" spans="1:19" ht="12.75" customHeight="1" x14ac:dyDescent="0.25">
      <c r="A16" s="3">
        <v>2016</v>
      </c>
      <c r="B16" s="280">
        <v>4.05</v>
      </c>
      <c r="C16" s="280">
        <v>2.16</v>
      </c>
      <c r="D16" s="280">
        <v>3.32</v>
      </c>
      <c r="E16" s="280">
        <v>8.27</v>
      </c>
      <c r="F16" s="280">
        <v>11.14</v>
      </c>
      <c r="G16" s="280">
        <v>9.5399999999999991</v>
      </c>
      <c r="H16" s="280">
        <v>21.24</v>
      </c>
      <c r="I16" s="280">
        <v>29.46</v>
      </c>
      <c r="J16" s="280">
        <v>25.11</v>
      </c>
      <c r="K16" s="280">
        <v>54.24</v>
      </c>
      <c r="L16" s="280">
        <v>46.12</v>
      </c>
      <c r="M16" s="280">
        <v>50.16</v>
      </c>
      <c r="N16" s="280">
        <v>8.82</v>
      </c>
      <c r="O16" s="280">
        <v>8.83</v>
      </c>
      <c r="P16" s="280">
        <v>8.92</v>
      </c>
      <c r="Q16" s="280">
        <v>3.38</v>
      </c>
      <c r="R16" s="280">
        <v>2.29</v>
      </c>
      <c r="S16" s="280">
        <v>2.96</v>
      </c>
    </row>
    <row r="17" spans="1:21" ht="12.75" customHeight="1" x14ac:dyDescent="0.25">
      <c r="A17" s="3">
        <v>2017</v>
      </c>
      <c r="B17" s="280">
        <v>4.3099999999999996</v>
      </c>
      <c r="C17" s="280">
        <v>2.2200000000000002</v>
      </c>
      <c r="D17" s="280">
        <v>3.36</v>
      </c>
      <c r="E17" s="280">
        <v>7.11</v>
      </c>
      <c r="F17" s="280">
        <v>12.09</v>
      </c>
      <c r="G17" s="280">
        <v>9.3699999999999992</v>
      </c>
      <c r="H17" s="280">
        <v>20.91</v>
      </c>
      <c r="I17" s="280">
        <v>27.88</v>
      </c>
      <c r="J17" s="280">
        <v>24.07</v>
      </c>
      <c r="K17" s="280">
        <v>54.27</v>
      </c>
      <c r="L17" s="280">
        <v>46.2</v>
      </c>
      <c r="M17" s="280">
        <v>50.38</v>
      </c>
      <c r="N17" s="280">
        <v>9.93</v>
      </c>
      <c r="O17" s="280">
        <v>9.3000000000000007</v>
      </c>
      <c r="P17" s="280">
        <v>9.7899999999999991</v>
      </c>
      <c r="Q17" s="280">
        <v>3.48</v>
      </c>
      <c r="R17" s="280">
        <v>2.31</v>
      </c>
      <c r="S17" s="280">
        <v>3.04</v>
      </c>
    </row>
    <row r="18" spans="1:21" ht="12.75" customHeight="1" x14ac:dyDescent="0.25">
      <c r="A18" s="3">
        <v>2018</v>
      </c>
      <c r="B18" s="280">
        <v>4.99</v>
      </c>
      <c r="C18" s="280">
        <v>2.4700000000000002</v>
      </c>
      <c r="D18" s="280">
        <v>3.92</v>
      </c>
      <c r="E18" s="280">
        <v>9.42</v>
      </c>
      <c r="F18" s="280">
        <v>11.53</v>
      </c>
      <c r="G18" s="280">
        <v>10.39</v>
      </c>
      <c r="H18" s="280">
        <v>19.41</v>
      </c>
      <c r="I18" s="280">
        <v>26.58</v>
      </c>
      <c r="J18" s="280">
        <v>22.71</v>
      </c>
      <c r="K18" s="280">
        <v>52.36</v>
      </c>
      <c r="L18" s="280">
        <v>47.49</v>
      </c>
      <c r="M18" s="280">
        <v>49.94</v>
      </c>
      <c r="N18" s="280">
        <v>10.38</v>
      </c>
      <c r="O18" s="280">
        <v>9.74</v>
      </c>
      <c r="P18" s="280">
        <v>10.130000000000001</v>
      </c>
      <c r="Q18" s="280">
        <v>3.43</v>
      </c>
      <c r="R18" s="280">
        <v>2.1800000000000002</v>
      </c>
      <c r="S18" s="280">
        <v>2.92</v>
      </c>
      <c r="U18" s="191"/>
    </row>
    <row r="19" spans="1:21" ht="12.75" customHeight="1" x14ac:dyDescent="0.25">
      <c r="A19" s="3" t="s">
        <v>404</v>
      </c>
      <c r="B19" s="280">
        <v>9.3699999999999992</v>
      </c>
      <c r="C19" s="280">
        <v>5.38</v>
      </c>
      <c r="D19" s="280">
        <v>7.53</v>
      </c>
      <c r="E19" s="280">
        <v>6.36</v>
      </c>
      <c r="F19" s="280">
        <v>10.09</v>
      </c>
      <c r="G19" s="280">
        <v>8.09</v>
      </c>
      <c r="H19" s="280">
        <v>18.600000000000001</v>
      </c>
      <c r="I19" s="280">
        <v>26.42</v>
      </c>
      <c r="J19" s="280">
        <v>22.16</v>
      </c>
      <c r="K19" s="280">
        <v>55</v>
      </c>
      <c r="L19" s="280">
        <v>48.9</v>
      </c>
      <c r="M19" s="280">
        <v>52.11</v>
      </c>
      <c r="N19" s="280">
        <v>8.09</v>
      </c>
      <c r="O19" s="280">
        <v>7.42</v>
      </c>
      <c r="P19" s="280">
        <v>7.8</v>
      </c>
      <c r="Q19" s="280">
        <v>2.58</v>
      </c>
      <c r="R19" s="280">
        <v>1.79</v>
      </c>
      <c r="S19" s="280">
        <v>2.2999999999999998</v>
      </c>
      <c r="U19" s="191"/>
    </row>
    <row r="20" spans="1:21" ht="12.75" customHeight="1" x14ac:dyDescent="0.3">
      <c r="A20" s="3" t="s">
        <v>405</v>
      </c>
      <c r="B20" s="277" t="s">
        <v>29</v>
      </c>
      <c r="C20" s="277" t="s">
        <v>29</v>
      </c>
      <c r="D20" s="277" t="s">
        <v>29</v>
      </c>
      <c r="E20" s="277" t="s">
        <v>29</v>
      </c>
      <c r="F20" s="277" t="s">
        <v>29</v>
      </c>
      <c r="G20" s="277" t="s">
        <v>29</v>
      </c>
      <c r="H20" s="277" t="s">
        <v>29</v>
      </c>
      <c r="I20" s="277" t="s">
        <v>29</v>
      </c>
      <c r="J20" s="277" t="s">
        <v>29</v>
      </c>
      <c r="K20" s="277" t="s">
        <v>29</v>
      </c>
      <c r="L20" s="277" t="s">
        <v>29</v>
      </c>
      <c r="M20" s="277" t="s">
        <v>29</v>
      </c>
      <c r="N20" s="277" t="s">
        <v>29</v>
      </c>
      <c r="O20" s="277" t="s">
        <v>29</v>
      </c>
      <c r="P20" s="277" t="s">
        <v>29</v>
      </c>
      <c r="Q20" s="277" t="s">
        <v>29</v>
      </c>
      <c r="R20" s="277" t="s">
        <v>29</v>
      </c>
      <c r="S20" s="277" t="s">
        <v>29</v>
      </c>
      <c r="U20" s="191"/>
    </row>
    <row r="21" spans="1:21" ht="12.75" customHeight="1" x14ac:dyDescent="0.25">
      <c r="A21" s="3">
        <v>2021</v>
      </c>
      <c r="B21" s="280">
        <v>13.7</v>
      </c>
      <c r="C21" s="280">
        <v>8.92</v>
      </c>
      <c r="D21" s="280">
        <v>11.5</v>
      </c>
      <c r="E21" s="280">
        <v>7.74</v>
      </c>
      <c r="F21" s="280">
        <v>12.22</v>
      </c>
      <c r="G21" s="280">
        <v>9.92</v>
      </c>
      <c r="H21" s="280">
        <v>16.739999999999998</v>
      </c>
      <c r="I21" s="280">
        <v>25.46</v>
      </c>
      <c r="J21" s="280">
        <v>20.88</v>
      </c>
      <c r="K21" s="280">
        <v>51.56</v>
      </c>
      <c r="L21" s="280">
        <v>42.99</v>
      </c>
      <c r="M21" s="280">
        <v>47.35</v>
      </c>
      <c r="N21" s="280">
        <v>8.49</v>
      </c>
      <c r="O21" s="280">
        <v>8.61</v>
      </c>
      <c r="P21" s="280">
        <v>8.5399999999999991</v>
      </c>
      <c r="Q21" s="280">
        <v>1.77</v>
      </c>
      <c r="R21" s="280">
        <v>1.8</v>
      </c>
      <c r="S21" s="280">
        <v>1.81</v>
      </c>
      <c r="U21" s="191"/>
    </row>
    <row r="22" spans="1:21" ht="12.75" customHeight="1" x14ac:dyDescent="0.25">
      <c r="A22" s="3">
        <v>2022</v>
      </c>
      <c r="B22" s="280">
        <v>16.43</v>
      </c>
      <c r="C22" s="280">
        <v>10.56</v>
      </c>
      <c r="D22" s="280">
        <v>13.83</v>
      </c>
      <c r="E22" s="280">
        <v>8.11</v>
      </c>
      <c r="F22" s="280">
        <v>10.54</v>
      </c>
      <c r="G22" s="280">
        <v>9.19</v>
      </c>
      <c r="H22" s="280">
        <v>16.78</v>
      </c>
      <c r="I22" s="280">
        <v>25.74</v>
      </c>
      <c r="J22" s="280">
        <v>20.95</v>
      </c>
      <c r="K22" s="280">
        <v>46.88</v>
      </c>
      <c r="L22" s="280">
        <v>42.62</v>
      </c>
      <c r="M22" s="280">
        <v>44.74</v>
      </c>
      <c r="N22" s="280">
        <v>10.35</v>
      </c>
      <c r="O22" s="280">
        <v>9.5399999999999991</v>
      </c>
      <c r="P22" s="280">
        <v>9.99</v>
      </c>
      <c r="Q22" s="280">
        <v>1.44</v>
      </c>
      <c r="R22" s="280">
        <v>0.99</v>
      </c>
      <c r="S22" s="280">
        <v>1.3</v>
      </c>
      <c r="U22" s="191"/>
    </row>
    <row r="23" spans="1:21" ht="6" customHeight="1" x14ac:dyDescent="0.25">
      <c r="A23" s="224"/>
      <c r="B23" s="224"/>
      <c r="C23" s="224"/>
      <c r="D23" s="224"/>
      <c r="E23" s="224"/>
      <c r="F23" s="224"/>
      <c r="G23" s="224"/>
      <c r="H23" s="224"/>
      <c r="I23" s="224"/>
      <c r="J23" s="224"/>
      <c r="K23" s="224"/>
      <c r="L23" s="224"/>
      <c r="M23" s="224"/>
      <c r="N23" s="224"/>
      <c r="O23" s="224"/>
      <c r="P23" s="224"/>
      <c r="Q23" s="224"/>
      <c r="R23" s="224"/>
      <c r="S23" s="224"/>
    </row>
    <row r="24" spans="1:21" ht="45" customHeight="1" x14ac:dyDescent="0.25">
      <c r="A24" s="695" t="s">
        <v>359</v>
      </c>
      <c r="B24" s="695"/>
      <c r="C24" s="695"/>
      <c r="D24" s="695"/>
      <c r="E24" s="695"/>
      <c r="F24" s="695"/>
      <c r="G24" s="695"/>
      <c r="H24" s="695"/>
      <c r="I24" s="695"/>
      <c r="J24" s="695"/>
      <c r="K24" s="695"/>
      <c r="L24" s="695"/>
      <c r="M24" s="695"/>
      <c r="N24" s="695"/>
      <c r="O24" s="695"/>
      <c r="P24" s="695"/>
      <c r="Q24" s="695"/>
      <c r="R24" s="695"/>
      <c r="S24" s="695"/>
    </row>
    <row r="25" spans="1:21" ht="30" customHeight="1" x14ac:dyDescent="0.25">
      <c r="A25" s="695" t="s">
        <v>360</v>
      </c>
      <c r="B25" s="695"/>
      <c r="C25" s="695"/>
      <c r="D25" s="695"/>
      <c r="E25" s="695"/>
      <c r="F25" s="695"/>
      <c r="G25" s="695"/>
      <c r="H25" s="695"/>
      <c r="I25" s="695"/>
      <c r="J25" s="695"/>
      <c r="K25" s="695"/>
      <c r="L25" s="695"/>
      <c r="M25" s="695"/>
      <c r="N25" s="695"/>
      <c r="O25" s="695"/>
      <c r="P25" s="695"/>
      <c r="Q25" s="695"/>
      <c r="R25" s="695"/>
      <c r="S25" s="695"/>
    </row>
    <row r="26" spans="1:21" ht="15" customHeight="1" x14ac:dyDescent="0.25">
      <c r="A26" s="695" t="s">
        <v>326</v>
      </c>
      <c r="B26" s="695"/>
      <c r="C26" s="695"/>
      <c r="D26" s="695"/>
      <c r="E26" s="695"/>
      <c r="F26" s="695"/>
      <c r="G26" s="695"/>
      <c r="H26" s="695"/>
      <c r="I26" s="695"/>
      <c r="J26" s="695"/>
      <c r="K26" s="695"/>
      <c r="L26" s="695"/>
      <c r="M26" s="695"/>
      <c r="N26" s="695"/>
      <c r="O26" s="695"/>
      <c r="P26" s="695"/>
      <c r="Q26" s="695"/>
      <c r="R26" s="695"/>
      <c r="S26" s="695"/>
    </row>
    <row r="27" spans="1:21" ht="6" customHeight="1" x14ac:dyDescent="0.25">
      <c r="A27" s="28" t="s">
        <v>31</v>
      </c>
      <c r="B27" s="1"/>
      <c r="C27" s="1"/>
      <c r="D27" s="1"/>
      <c r="E27" s="1"/>
      <c r="F27" s="1"/>
      <c r="G27" s="1"/>
      <c r="H27" s="1"/>
      <c r="I27" s="1"/>
      <c r="J27" s="1"/>
      <c r="K27" s="1"/>
      <c r="L27" s="1"/>
      <c r="M27" s="1"/>
      <c r="N27" s="1"/>
      <c r="O27" s="1"/>
      <c r="P27" s="1"/>
    </row>
    <row r="28" spans="1:21" ht="15" customHeight="1" x14ac:dyDescent="0.25">
      <c r="A28" s="652" t="s">
        <v>458</v>
      </c>
      <c r="B28" s="652"/>
      <c r="C28" s="652"/>
      <c r="D28" s="652"/>
      <c r="E28" s="652"/>
      <c r="F28" s="652"/>
      <c r="G28" s="652"/>
      <c r="H28" s="652"/>
      <c r="I28" s="652"/>
      <c r="J28" s="652"/>
      <c r="K28" s="652"/>
      <c r="L28" s="652"/>
      <c r="M28" s="652"/>
      <c r="N28" s="652"/>
      <c r="O28" s="652"/>
      <c r="P28" s="652"/>
      <c r="Q28" s="652"/>
      <c r="R28" s="652"/>
      <c r="S28" s="652"/>
    </row>
    <row r="35" spans="11:20" x14ac:dyDescent="0.25">
      <c r="K35" s="295"/>
      <c r="L35" s="296"/>
      <c r="M35" s="296"/>
      <c r="N35" s="296"/>
      <c r="O35" s="296"/>
      <c r="P35" s="296"/>
      <c r="Q35" s="296"/>
      <c r="R35" s="296"/>
      <c r="S35" s="296"/>
      <c r="T35" s="296"/>
    </row>
    <row r="36" spans="11:20" x14ac:dyDescent="0.25">
      <c r="K36" s="295"/>
      <c r="L36" s="296"/>
      <c r="M36" s="296"/>
      <c r="N36" s="296"/>
      <c r="O36" s="296"/>
      <c r="P36" s="296"/>
      <c r="Q36" s="296"/>
      <c r="R36" s="296"/>
      <c r="S36" s="296"/>
      <c r="T36" s="296"/>
    </row>
  </sheetData>
  <mergeCells count="12">
    <mergeCell ref="A24:S24"/>
    <mergeCell ref="A28:S28"/>
    <mergeCell ref="N1:S1"/>
    <mergeCell ref="A2:S2"/>
    <mergeCell ref="B3:D3"/>
    <mergeCell ref="E3:G3"/>
    <mergeCell ref="H3:J3"/>
    <mergeCell ref="K3:M3"/>
    <mergeCell ref="N3:P3"/>
    <mergeCell ref="Q3:S3"/>
    <mergeCell ref="A25:S25"/>
    <mergeCell ref="A26:S26"/>
  </mergeCells>
  <hyperlinks>
    <hyperlink ref="N1:Q1" location="Tabellförteckning!A1" display="Tabellförteckning!A1" xr:uid="{00000000-0004-0000-7B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published="0">
    <pageSetUpPr fitToPage="1"/>
  </sheetPr>
  <dimension ref="A1:Z34"/>
  <sheetViews>
    <sheetView workbookViewId="0">
      <pane ySplit="4" topLeftCell="A7" activePane="bottomLeft" state="frozen"/>
      <selection activeCell="A18" sqref="A18"/>
      <selection pane="bottomLeft" activeCell="N1" sqref="N1:S1"/>
    </sheetView>
  </sheetViews>
  <sheetFormatPr defaultColWidth="9.1796875" defaultRowHeight="12.5" x14ac:dyDescent="0.25"/>
  <cols>
    <col min="1" max="19" width="6.54296875" style="58" customWidth="1"/>
    <col min="20" max="32" width="8.54296875" style="58" customWidth="1"/>
    <col min="33" max="16384" width="9.1796875" style="58"/>
  </cols>
  <sheetData>
    <row r="1" spans="1:26" ht="30" customHeight="1" x14ac:dyDescent="0.25">
      <c r="A1" s="28"/>
      <c r="B1" s="1"/>
      <c r="C1" s="1"/>
      <c r="D1" s="1"/>
      <c r="E1" s="1"/>
      <c r="F1" s="1"/>
      <c r="G1" s="1"/>
      <c r="H1" s="1"/>
      <c r="I1" s="1"/>
      <c r="J1" s="1"/>
      <c r="K1" s="1"/>
      <c r="L1" s="1"/>
      <c r="M1" s="1"/>
      <c r="N1" s="658" t="s">
        <v>218</v>
      </c>
      <c r="O1" s="658"/>
      <c r="P1" s="659"/>
      <c r="Q1" s="659"/>
      <c r="R1" s="659"/>
      <c r="S1" s="664"/>
    </row>
    <row r="2" spans="1:26" s="43" customFormat="1" ht="30" customHeight="1" x14ac:dyDescent="0.3">
      <c r="A2" s="693" t="s">
        <v>508</v>
      </c>
      <c r="B2" s="693"/>
      <c r="C2" s="693"/>
      <c r="D2" s="693"/>
      <c r="E2" s="693"/>
      <c r="F2" s="693"/>
      <c r="G2" s="693"/>
      <c r="H2" s="693"/>
      <c r="I2" s="693"/>
      <c r="J2" s="693"/>
      <c r="K2" s="693"/>
      <c r="L2" s="693"/>
      <c r="M2" s="693"/>
      <c r="N2" s="693"/>
      <c r="O2" s="693"/>
      <c r="P2" s="693"/>
      <c r="Q2" s="693"/>
      <c r="R2" s="693"/>
      <c r="S2" s="693"/>
    </row>
    <row r="3" spans="1:26" ht="15" customHeight="1" x14ac:dyDescent="0.25">
      <c r="B3" s="686" t="s">
        <v>97</v>
      </c>
      <c r="C3" s="686"/>
      <c r="D3" s="686"/>
      <c r="E3" s="686" t="s">
        <v>98</v>
      </c>
      <c r="F3" s="686"/>
      <c r="G3" s="686"/>
      <c r="H3" s="686" t="s">
        <v>99</v>
      </c>
      <c r="I3" s="686"/>
      <c r="J3" s="686"/>
      <c r="K3" s="686" t="s">
        <v>100</v>
      </c>
      <c r="L3" s="686"/>
      <c r="M3" s="686"/>
      <c r="N3" s="686" t="s">
        <v>101</v>
      </c>
      <c r="O3" s="686"/>
      <c r="P3" s="686"/>
      <c r="Q3" s="686" t="s">
        <v>27</v>
      </c>
      <c r="R3" s="686"/>
      <c r="S3" s="686"/>
    </row>
    <row r="4" spans="1:26" ht="15" customHeight="1" x14ac:dyDescent="0.25">
      <c r="A4" s="42" t="s">
        <v>31</v>
      </c>
      <c r="B4" s="14" t="s">
        <v>20</v>
      </c>
      <c r="C4" s="1" t="s">
        <v>21</v>
      </c>
      <c r="D4" s="1" t="s">
        <v>236</v>
      </c>
      <c r="E4" s="14" t="s">
        <v>20</v>
      </c>
      <c r="F4" s="1" t="s">
        <v>21</v>
      </c>
      <c r="G4" s="1" t="s">
        <v>236</v>
      </c>
      <c r="H4" s="14" t="s">
        <v>20</v>
      </c>
      <c r="I4" s="1" t="s">
        <v>21</v>
      </c>
      <c r="J4" s="1" t="s">
        <v>236</v>
      </c>
      <c r="K4" s="14" t="s">
        <v>20</v>
      </c>
      <c r="L4" s="1" t="s">
        <v>21</v>
      </c>
      <c r="M4" s="1" t="s">
        <v>236</v>
      </c>
      <c r="N4" s="14" t="s">
        <v>20</v>
      </c>
      <c r="O4" s="1" t="s">
        <v>21</v>
      </c>
      <c r="P4" s="1" t="s">
        <v>236</v>
      </c>
      <c r="Q4" s="14" t="s">
        <v>20</v>
      </c>
      <c r="R4" s="1" t="s">
        <v>21</v>
      </c>
      <c r="S4" s="1" t="s">
        <v>236</v>
      </c>
    </row>
    <row r="5" spans="1:26" ht="6" customHeight="1" x14ac:dyDescent="0.25">
      <c r="A5" s="70"/>
      <c r="B5" s="188"/>
      <c r="C5" s="188"/>
      <c r="D5" s="188"/>
      <c r="E5" s="188"/>
      <c r="F5" s="188"/>
      <c r="G5" s="188"/>
      <c r="H5" s="188"/>
      <c r="I5" s="188"/>
      <c r="J5" s="188"/>
      <c r="K5" s="188"/>
      <c r="L5" s="188"/>
      <c r="M5" s="188"/>
      <c r="N5" s="188"/>
      <c r="O5" s="188"/>
      <c r="P5" s="188"/>
      <c r="Q5" s="188"/>
      <c r="R5" s="188"/>
      <c r="S5" s="189"/>
    </row>
    <row r="6" spans="1:26" ht="12.75" customHeight="1" x14ac:dyDescent="0.25">
      <c r="A6" s="3">
        <v>2007</v>
      </c>
      <c r="B6" s="280">
        <v>5.15</v>
      </c>
      <c r="C6" s="280">
        <v>3.9</v>
      </c>
      <c r="D6" s="280">
        <v>4.58</v>
      </c>
      <c r="E6" s="280">
        <v>20.78</v>
      </c>
      <c r="F6" s="280">
        <v>20.61</v>
      </c>
      <c r="G6" s="280">
        <v>20.66</v>
      </c>
      <c r="H6" s="280">
        <v>28.59</v>
      </c>
      <c r="I6" s="280">
        <v>34.74</v>
      </c>
      <c r="J6" s="280">
        <v>31.56</v>
      </c>
      <c r="K6" s="280">
        <v>25.49</v>
      </c>
      <c r="L6" s="280">
        <v>25.08</v>
      </c>
      <c r="M6" s="280">
        <v>25.29</v>
      </c>
      <c r="N6" s="280">
        <v>17</v>
      </c>
      <c r="O6" s="280">
        <v>13.47</v>
      </c>
      <c r="P6" s="280">
        <v>15.32</v>
      </c>
      <c r="Q6" s="280">
        <v>2.97</v>
      </c>
      <c r="R6" s="280">
        <v>2.15</v>
      </c>
      <c r="S6" s="280">
        <v>2.58</v>
      </c>
      <c r="T6" s="292"/>
      <c r="U6" s="292"/>
      <c r="V6" s="292"/>
      <c r="W6" s="292"/>
      <c r="X6" s="292"/>
      <c r="Y6" s="292"/>
      <c r="Z6" s="293"/>
    </row>
    <row r="7" spans="1:26" ht="12.75" customHeight="1" x14ac:dyDescent="0.25">
      <c r="A7" s="3">
        <v>2008</v>
      </c>
      <c r="B7" s="280">
        <v>5.39</v>
      </c>
      <c r="C7" s="280">
        <v>3.1</v>
      </c>
      <c r="D7" s="280">
        <v>4.25</v>
      </c>
      <c r="E7" s="280">
        <v>20.87</v>
      </c>
      <c r="F7" s="280">
        <v>20.5</v>
      </c>
      <c r="G7" s="280">
        <v>20.63</v>
      </c>
      <c r="H7" s="280">
        <v>29.92</v>
      </c>
      <c r="I7" s="280">
        <v>35.46</v>
      </c>
      <c r="J7" s="280">
        <v>32.53</v>
      </c>
      <c r="K7" s="280">
        <v>25.31</v>
      </c>
      <c r="L7" s="280">
        <v>24.13</v>
      </c>
      <c r="M7" s="280">
        <v>24.71</v>
      </c>
      <c r="N7" s="280">
        <v>16.100000000000001</v>
      </c>
      <c r="O7" s="280">
        <v>15.4</v>
      </c>
      <c r="P7" s="280">
        <v>15.74</v>
      </c>
      <c r="Q7" s="280">
        <v>2.41</v>
      </c>
      <c r="R7" s="280">
        <v>1.46</v>
      </c>
      <c r="S7" s="280">
        <v>2.13</v>
      </c>
      <c r="T7" s="292"/>
      <c r="U7" s="292"/>
      <c r="V7" s="292"/>
      <c r="W7" s="292"/>
      <c r="X7" s="292"/>
      <c r="Y7" s="292"/>
      <c r="Z7" s="293"/>
    </row>
    <row r="8" spans="1:26" ht="12.75" customHeight="1" x14ac:dyDescent="0.25">
      <c r="A8" s="3">
        <v>2009</v>
      </c>
      <c r="B8" s="280">
        <v>6.37</v>
      </c>
      <c r="C8" s="280">
        <v>4.2</v>
      </c>
      <c r="D8" s="280">
        <v>5.3</v>
      </c>
      <c r="E8" s="280">
        <v>20.399999999999999</v>
      </c>
      <c r="F8" s="280">
        <v>21.97</v>
      </c>
      <c r="G8" s="280">
        <v>21.19</v>
      </c>
      <c r="H8" s="280">
        <v>27.71</v>
      </c>
      <c r="I8" s="280">
        <v>33.24</v>
      </c>
      <c r="J8" s="280">
        <v>30.39</v>
      </c>
      <c r="K8" s="280">
        <v>24.89</v>
      </c>
      <c r="L8" s="280">
        <v>23.31</v>
      </c>
      <c r="M8" s="280">
        <v>24.12</v>
      </c>
      <c r="N8" s="280">
        <v>17.2</v>
      </c>
      <c r="O8" s="280">
        <v>15.39</v>
      </c>
      <c r="P8" s="280">
        <v>16.34</v>
      </c>
      <c r="Q8" s="280">
        <v>3.4</v>
      </c>
      <c r="R8" s="280">
        <v>1.91</v>
      </c>
      <c r="S8" s="280">
        <v>2.67</v>
      </c>
      <c r="T8" s="292"/>
      <c r="U8" s="292"/>
      <c r="V8" s="292"/>
      <c r="W8" s="292"/>
      <c r="X8" s="292"/>
      <c r="Y8" s="292"/>
      <c r="Z8" s="293"/>
    </row>
    <row r="9" spans="1:26" ht="12.75" customHeight="1" x14ac:dyDescent="0.25">
      <c r="A9" s="3">
        <v>2010</v>
      </c>
      <c r="B9" s="280">
        <v>7.15</v>
      </c>
      <c r="C9" s="280">
        <v>4.8</v>
      </c>
      <c r="D9" s="280">
        <v>6</v>
      </c>
      <c r="E9" s="280">
        <v>18.809999999999999</v>
      </c>
      <c r="F9" s="280">
        <v>23.31</v>
      </c>
      <c r="G9" s="280">
        <v>21</v>
      </c>
      <c r="H9" s="280">
        <v>27.99</v>
      </c>
      <c r="I9" s="280">
        <v>33.869999999999997</v>
      </c>
      <c r="J9" s="280">
        <v>30.84</v>
      </c>
      <c r="K9" s="280">
        <v>24.51</v>
      </c>
      <c r="L9" s="280">
        <v>21.97</v>
      </c>
      <c r="M9" s="280">
        <v>23.27</v>
      </c>
      <c r="N9" s="280">
        <v>18.600000000000001</v>
      </c>
      <c r="O9" s="280">
        <v>14.71</v>
      </c>
      <c r="P9" s="280">
        <v>16.7</v>
      </c>
      <c r="Q9" s="280">
        <v>2.93</v>
      </c>
      <c r="R9" s="280">
        <v>1.38</v>
      </c>
      <c r="S9" s="280">
        <v>2.17</v>
      </c>
      <c r="T9" s="292"/>
      <c r="U9" s="292"/>
      <c r="V9" s="292"/>
      <c r="W9" s="292"/>
      <c r="X9" s="292"/>
      <c r="Y9" s="292"/>
      <c r="Z9" s="293"/>
    </row>
    <row r="10" spans="1:26" ht="12.75" customHeight="1" x14ac:dyDescent="0.25">
      <c r="A10" s="3">
        <v>2011</v>
      </c>
      <c r="B10" s="280">
        <v>6.52</v>
      </c>
      <c r="C10" s="280">
        <v>3.5</v>
      </c>
      <c r="D10" s="280">
        <v>5.05</v>
      </c>
      <c r="E10" s="280">
        <v>18.93</v>
      </c>
      <c r="F10" s="280">
        <v>21.1</v>
      </c>
      <c r="G10" s="280">
        <v>19.97</v>
      </c>
      <c r="H10" s="280">
        <v>28.17</v>
      </c>
      <c r="I10" s="280">
        <v>34.130000000000003</v>
      </c>
      <c r="J10" s="280">
        <v>31.05</v>
      </c>
      <c r="K10" s="280">
        <v>24.94</v>
      </c>
      <c r="L10" s="280">
        <v>23.86</v>
      </c>
      <c r="M10" s="280">
        <v>24.4</v>
      </c>
      <c r="N10" s="280">
        <v>17.600000000000001</v>
      </c>
      <c r="O10" s="280">
        <v>14.52</v>
      </c>
      <c r="P10" s="280">
        <v>16.12</v>
      </c>
      <c r="Q10" s="280">
        <v>3.86</v>
      </c>
      <c r="R10" s="280">
        <v>2.9</v>
      </c>
      <c r="S10" s="280">
        <v>3.41</v>
      </c>
      <c r="T10" s="292"/>
      <c r="U10" s="292"/>
      <c r="V10" s="292"/>
      <c r="W10" s="292"/>
      <c r="X10" s="292"/>
      <c r="Y10" s="292"/>
      <c r="Z10" s="293"/>
    </row>
    <row r="11" spans="1:26" ht="12.75" customHeight="1" x14ac:dyDescent="0.25">
      <c r="A11" s="3" t="s">
        <v>79</v>
      </c>
      <c r="B11" s="280">
        <v>5.9</v>
      </c>
      <c r="C11" s="280">
        <v>3.2</v>
      </c>
      <c r="D11" s="280">
        <v>4.58</v>
      </c>
      <c r="E11" s="280">
        <v>18.29</v>
      </c>
      <c r="F11" s="280">
        <v>21.41</v>
      </c>
      <c r="G11" s="280">
        <v>19.809999999999999</v>
      </c>
      <c r="H11" s="280">
        <v>24.68</v>
      </c>
      <c r="I11" s="280">
        <v>31.73</v>
      </c>
      <c r="J11" s="280">
        <v>28.08</v>
      </c>
      <c r="K11" s="280">
        <v>24.36</v>
      </c>
      <c r="L11" s="280">
        <v>23.49</v>
      </c>
      <c r="M11" s="280">
        <v>23.95</v>
      </c>
      <c r="N11" s="280">
        <v>21.7</v>
      </c>
      <c r="O11" s="280">
        <v>17.48</v>
      </c>
      <c r="P11" s="280">
        <v>19.670000000000002</v>
      </c>
      <c r="Q11" s="280">
        <v>5.08</v>
      </c>
      <c r="R11" s="280">
        <v>2.7</v>
      </c>
      <c r="S11" s="280">
        <v>3.92</v>
      </c>
      <c r="T11" s="292"/>
      <c r="U11" s="292"/>
      <c r="V11" s="292"/>
      <c r="W11" s="292"/>
      <c r="X11" s="292"/>
      <c r="Y11" s="292"/>
      <c r="Z11" s="293"/>
    </row>
    <row r="12" spans="1:26" ht="12.75" customHeight="1" x14ac:dyDescent="0.25">
      <c r="A12" s="3" t="s">
        <v>80</v>
      </c>
      <c r="B12" s="280">
        <v>7.79</v>
      </c>
      <c r="C12" s="280">
        <v>3.98</v>
      </c>
      <c r="D12" s="280">
        <v>5.93</v>
      </c>
      <c r="E12" s="280">
        <v>16.3</v>
      </c>
      <c r="F12" s="280">
        <v>18.559999999999999</v>
      </c>
      <c r="G12" s="280">
        <v>17.38</v>
      </c>
      <c r="H12" s="280">
        <v>26.17</v>
      </c>
      <c r="I12" s="280">
        <v>29.91</v>
      </c>
      <c r="J12" s="280">
        <v>28.01</v>
      </c>
      <c r="K12" s="280">
        <v>30.99</v>
      </c>
      <c r="L12" s="280">
        <v>33.22</v>
      </c>
      <c r="M12" s="280">
        <v>32.08</v>
      </c>
      <c r="N12" s="280">
        <v>13.13</v>
      </c>
      <c r="O12" s="280">
        <v>11.86</v>
      </c>
      <c r="P12" s="280">
        <v>12.52</v>
      </c>
      <c r="Q12" s="280">
        <v>5.62</v>
      </c>
      <c r="R12" s="280">
        <v>2.4700000000000002</v>
      </c>
      <c r="S12" s="280">
        <v>4.07</v>
      </c>
    </row>
    <row r="13" spans="1:26" ht="12.75" customHeight="1" x14ac:dyDescent="0.25">
      <c r="A13" s="3">
        <v>2013</v>
      </c>
      <c r="B13" s="280">
        <v>7.21</v>
      </c>
      <c r="C13" s="280">
        <v>3.81</v>
      </c>
      <c r="D13" s="280">
        <v>5.59</v>
      </c>
      <c r="E13" s="280">
        <v>16.41</v>
      </c>
      <c r="F13" s="280">
        <v>20.29</v>
      </c>
      <c r="G13" s="280">
        <v>18.3</v>
      </c>
      <c r="H13" s="280">
        <v>26.45</v>
      </c>
      <c r="I13" s="280">
        <v>30.84</v>
      </c>
      <c r="J13" s="280">
        <v>28.52</v>
      </c>
      <c r="K13" s="280">
        <v>31.79</v>
      </c>
      <c r="L13" s="280">
        <v>29.83</v>
      </c>
      <c r="M13" s="280">
        <v>30.89</v>
      </c>
      <c r="N13" s="280">
        <v>13.55</v>
      </c>
      <c r="O13" s="280">
        <v>12.38</v>
      </c>
      <c r="P13" s="280">
        <v>12.99</v>
      </c>
      <c r="Q13" s="280">
        <v>4.58</v>
      </c>
      <c r="R13" s="280">
        <v>2.84</v>
      </c>
      <c r="S13" s="280">
        <v>3.72</v>
      </c>
    </row>
    <row r="14" spans="1:26" ht="12.75" customHeight="1" x14ac:dyDescent="0.25">
      <c r="A14" s="3">
        <v>2014</v>
      </c>
      <c r="B14" s="280">
        <v>7.06</v>
      </c>
      <c r="C14" s="280">
        <v>4.34</v>
      </c>
      <c r="D14" s="280">
        <v>5.73</v>
      </c>
      <c r="E14" s="280">
        <v>14.68</v>
      </c>
      <c r="F14" s="280">
        <v>17.04</v>
      </c>
      <c r="G14" s="280">
        <v>15.83</v>
      </c>
      <c r="H14" s="280">
        <v>26.03</v>
      </c>
      <c r="I14" s="280">
        <v>30.34</v>
      </c>
      <c r="J14" s="280">
        <v>28.17</v>
      </c>
      <c r="K14" s="280">
        <v>31.79</v>
      </c>
      <c r="L14" s="280">
        <v>30.38</v>
      </c>
      <c r="M14" s="280">
        <v>31.1</v>
      </c>
      <c r="N14" s="280">
        <v>15.79</v>
      </c>
      <c r="O14" s="280">
        <v>14.73</v>
      </c>
      <c r="P14" s="280">
        <v>15.24</v>
      </c>
      <c r="Q14" s="280">
        <v>4.6500000000000004</v>
      </c>
      <c r="R14" s="280">
        <v>3.17</v>
      </c>
      <c r="S14" s="280">
        <v>3.93</v>
      </c>
    </row>
    <row r="15" spans="1:26" ht="12.75" customHeight="1" x14ac:dyDescent="0.25">
      <c r="A15" s="3">
        <v>2015</v>
      </c>
      <c r="B15" s="280">
        <v>7.44</v>
      </c>
      <c r="C15" s="280">
        <v>4.6500000000000004</v>
      </c>
      <c r="D15" s="280">
        <v>6.15</v>
      </c>
      <c r="E15" s="280">
        <v>13.58</v>
      </c>
      <c r="F15" s="280">
        <v>18.96</v>
      </c>
      <c r="G15" s="280">
        <v>16.16</v>
      </c>
      <c r="H15" s="280">
        <v>27.43</v>
      </c>
      <c r="I15" s="280">
        <v>32.64</v>
      </c>
      <c r="J15" s="280">
        <v>29.87</v>
      </c>
      <c r="K15" s="280">
        <v>32.119999999999997</v>
      </c>
      <c r="L15" s="280">
        <v>26.28</v>
      </c>
      <c r="M15" s="280">
        <v>29.31</v>
      </c>
      <c r="N15" s="280">
        <v>13.68</v>
      </c>
      <c r="O15" s="280">
        <v>14.3</v>
      </c>
      <c r="P15" s="280">
        <v>13.97</v>
      </c>
      <c r="Q15" s="280">
        <v>5.75</v>
      </c>
      <c r="R15" s="280">
        <v>3.18</v>
      </c>
      <c r="S15" s="280">
        <v>4.54</v>
      </c>
    </row>
    <row r="16" spans="1:26" ht="12.75" customHeight="1" x14ac:dyDescent="0.25">
      <c r="A16" s="3">
        <v>2016</v>
      </c>
      <c r="B16" s="280">
        <v>7.16</v>
      </c>
      <c r="C16" s="280">
        <v>4.76</v>
      </c>
      <c r="D16" s="280">
        <v>6.32</v>
      </c>
      <c r="E16" s="280">
        <v>14.38</v>
      </c>
      <c r="F16" s="280">
        <v>19.23</v>
      </c>
      <c r="G16" s="280">
        <v>16.59</v>
      </c>
      <c r="H16" s="280">
        <v>24.43</v>
      </c>
      <c r="I16" s="280">
        <v>30.33</v>
      </c>
      <c r="J16" s="280">
        <v>27.15</v>
      </c>
      <c r="K16" s="280">
        <v>32.43</v>
      </c>
      <c r="L16" s="280">
        <v>28.09</v>
      </c>
      <c r="M16" s="280">
        <v>30.2</v>
      </c>
      <c r="N16" s="280">
        <v>16.34</v>
      </c>
      <c r="O16" s="280">
        <v>14.83</v>
      </c>
      <c r="P16" s="280">
        <v>15.59</v>
      </c>
      <c r="Q16" s="280">
        <v>5.26</v>
      </c>
      <c r="R16" s="280">
        <v>2.77</v>
      </c>
      <c r="S16" s="280">
        <v>4.1500000000000004</v>
      </c>
    </row>
    <row r="17" spans="1:21" ht="12.75" customHeight="1" x14ac:dyDescent="0.25">
      <c r="A17" s="3">
        <v>2017</v>
      </c>
      <c r="B17" s="280">
        <v>7</v>
      </c>
      <c r="C17" s="280">
        <v>4.75</v>
      </c>
      <c r="D17" s="280">
        <v>6.08</v>
      </c>
      <c r="E17" s="280">
        <v>15.91</v>
      </c>
      <c r="F17" s="280">
        <v>20.57</v>
      </c>
      <c r="G17" s="280">
        <v>18.04</v>
      </c>
      <c r="H17" s="280">
        <v>25.36</v>
      </c>
      <c r="I17" s="280">
        <v>31.74</v>
      </c>
      <c r="J17" s="280">
        <v>28.24</v>
      </c>
      <c r="K17" s="280">
        <v>29.78</v>
      </c>
      <c r="L17" s="280">
        <v>24.44</v>
      </c>
      <c r="M17" s="280">
        <v>27.28</v>
      </c>
      <c r="N17" s="280">
        <v>15.99</v>
      </c>
      <c r="O17" s="280">
        <v>14.79</v>
      </c>
      <c r="P17" s="280">
        <v>15.42</v>
      </c>
      <c r="Q17" s="280">
        <v>5.95</v>
      </c>
      <c r="R17" s="280">
        <v>3.72</v>
      </c>
      <c r="S17" s="280">
        <v>4.9400000000000004</v>
      </c>
    </row>
    <row r="18" spans="1:21" ht="12.75" customHeight="1" x14ac:dyDescent="0.25">
      <c r="A18" s="3">
        <v>2018</v>
      </c>
      <c r="B18" s="280">
        <v>9</v>
      </c>
      <c r="C18" s="280">
        <v>5.29</v>
      </c>
      <c r="D18" s="280">
        <v>7.37</v>
      </c>
      <c r="E18" s="280">
        <v>15.63</v>
      </c>
      <c r="F18" s="280">
        <v>19.579999999999998</v>
      </c>
      <c r="G18" s="280">
        <v>17.48</v>
      </c>
      <c r="H18" s="280">
        <v>25.48</v>
      </c>
      <c r="I18" s="280">
        <v>31.53</v>
      </c>
      <c r="J18" s="280">
        <v>28.17</v>
      </c>
      <c r="K18" s="280">
        <v>26.53</v>
      </c>
      <c r="L18" s="280">
        <v>24.31</v>
      </c>
      <c r="M18" s="280">
        <v>25.52</v>
      </c>
      <c r="N18" s="280">
        <v>17.489999999999998</v>
      </c>
      <c r="O18" s="280">
        <v>15.27</v>
      </c>
      <c r="P18" s="280">
        <v>16.309999999999999</v>
      </c>
      <c r="Q18" s="280">
        <v>5.87</v>
      </c>
      <c r="R18" s="280">
        <v>4.01</v>
      </c>
      <c r="S18" s="280">
        <v>5.16</v>
      </c>
      <c r="U18" s="191"/>
    </row>
    <row r="19" spans="1:21" ht="12.75" customHeight="1" x14ac:dyDescent="0.25">
      <c r="A19" s="3" t="s">
        <v>404</v>
      </c>
      <c r="B19" s="280">
        <v>13.46</v>
      </c>
      <c r="C19" s="280">
        <v>10.29</v>
      </c>
      <c r="D19" s="280">
        <v>11.99</v>
      </c>
      <c r="E19" s="280">
        <v>15.6</v>
      </c>
      <c r="F19" s="280">
        <v>20.239999999999998</v>
      </c>
      <c r="G19" s="280">
        <v>17.97</v>
      </c>
      <c r="H19" s="280">
        <v>25.48</v>
      </c>
      <c r="I19" s="280">
        <v>30.95</v>
      </c>
      <c r="J19" s="280">
        <v>27.86</v>
      </c>
      <c r="K19" s="280">
        <v>29.4</v>
      </c>
      <c r="L19" s="280">
        <v>24.29</v>
      </c>
      <c r="M19" s="280">
        <v>26.83</v>
      </c>
      <c r="N19" s="280">
        <v>12.61</v>
      </c>
      <c r="O19" s="280">
        <v>12.08</v>
      </c>
      <c r="P19" s="280">
        <v>12.39</v>
      </c>
      <c r="Q19" s="280">
        <v>3.45</v>
      </c>
      <c r="R19" s="280">
        <v>2.15</v>
      </c>
      <c r="S19" s="280">
        <v>2.97</v>
      </c>
      <c r="U19" s="191"/>
    </row>
    <row r="20" spans="1:21" ht="12.75" customHeight="1" x14ac:dyDescent="0.25">
      <c r="A20" s="3" t="s">
        <v>405</v>
      </c>
      <c r="B20" s="280">
        <v>17.23</v>
      </c>
      <c r="C20" s="280">
        <v>10.54</v>
      </c>
      <c r="D20" s="280">
        <v>14.16</v>
      </c>
      <c r="E20" s="280">
        <v>16.72</v>
      </c>
      <c r="F20" s="280">
        <v>18.29</v>
      </c>
      <c r="G20" s="280">
        <v>17.399999999999999</v>
      </c>
      <c r="H20" s="280">
        <v>24.56</v>
      </c>
      <c r="I20" s="280">
        <v>31.84</v>
      </c>
      <c r="J20" s="280">
        <v>27.93</v>
      </c>
      <c r="K20" s="280">
        <v>24.74</v>
      </c>
      <c r="L20" s="280">
        <v>23.82</v>
      </c>
      <c r="M20" s="280">
        <v>24.31</v>
      </c>
      <c r="N20" s="280">
        <v>12.66</v>
      </c>
      <c r="O20" s="280">
        <v>12.66</v>
      </c>
      <c r="P20" s="280">
        <v>12.7</v>
      </c>
      <c r="Q20" s="280">
        <v>4.09</v>
      </c>
      <c r="R20" s="280">
        <v>2.85</v>
      </c>
      <c r="S20" s="280">
        <v>3.49</v>
      </c>
      <c r="U20" s="191"/>
    </row>
    <row r="21" spans="1:21" ht="12.75" customHeight="1" x14ac:dyDescent="0.25">
      <c r="A21" s="3">
        <v>2021</v>
      </c>
      <c r="B21" s="280">
        <v>17.670000000000002</v>
      </c>
      <c r="C21" s="280">
        <v>13.2</v>
      </c>
      <c r="D21" s="280">
        <v>15.78</v>
      </c>
      <c r="E21" s="280">
        <v>15.39</v>
      </c>
      <c r="F21" s="280">
        <v>19.670000000000002</v>
      </c>
      <c r="G21" s="280">
        <v>17.420000000000002</v>
      </c>
      <c r="H21" s="280">
        <v>24.37</v>
      </c>
      <c r="I21" s="280">
        <v>30.24</v>
      </c>
      <c r="J21" s="280">
        <v>27.1</v>
      </c>
      <c r="K21" s="280">
        <v>25.9</v>
      </c>
      <c r="L21" s="280">
        <v>22.64</v>
      </c>
      <c r="M21" s="280">
        <v>24.07</v>
      </c>
      <c r="N21" s="280">
        <v>13.89</v>
      </c>
      <c r="O21" s="280">
        <v>12.33</v>
      </c>
      <c r="P21" s="280">
        <v>13.23</v>
      </c>
      <c r="Q21" s="280">
        <v>2.78</v>
      </c>
      <c r="R21" s="280">
        <v>1.93</v>
      </c>
      <c r="S21" s="280">
        <v>2.41</v>
      </c>
      <c r="U21" s="191"/>
    </row>
    <row r="22" spans="1:21" ht="12.75" customHeight="1" x14ac:dyDescent="0.25">
      <c r="A22" s="3">
        <v>2022</v>
      </c>
      <c r="B22" s="280">
        <v>19.66</v>
      </c>
      <c r="C22" s="280">
        <v>15.02</v>
      </c>
      <c r="D22" s="280">
        <v>17.64</v>
      </c>
      <c r="E22" s="280">
        <v>15.79</v>
      </c>
      <c r="F22" s="280">
        <v>21.83</v>
      </c>
      <c r="G22" s="280">
        <v>18.71</v>
      </c>
      <c r="H22" s="280">
        <v>23.97</v>
      </c>
      <c r="I22" s="280">
        <v>30.65</v>
      </c>
      <c r="J22" s="280">
        <v>27.05</v>
      </c>
      <c r="K22" s="280">
        <v>24.55</v>
      </c>
      <c r="L22" s="280">
        <v>20.04</v>
      </c>
      <c r="M22" s="280">
        <v>22.22</v>
      </c>
      <c r="N22" s="280">
        <v>14.07</v>
      </c>
      <c r="O22" s="280">
        <v>11.16</v>
      </c>
      <c r="P22" s="280">
        <v>12.63</v>
      </c>
      <c r="Q22" s="280">
        <v>1.96</v>
      </c>
      <c r="R22" s="280">
        <v>1.29</v>
      </c>
      <c r="S22" s="280">
        <v>1.75</v>
      </c>
      <c r="U22" s="191"/>
    </row>
    <row r="23" spans="1:21" ht="6" customHeight="1" x14ac:dyDescent="0.25">
      <c r="A23" s="150"/>
      <c r="B23" s="289"/>
      <c r="C23" s="289"/>
      <c r="D23" s="188"/>
      <c r="E23" s="289"/>
      <c r="F23" s="289"/>
      <c r="G23" s="188"/>
      <c r="H23" s="289"/>
      <c r="I23" s="289"/>
      <c r="J23" s="188"/>
      <c r="K23" s="289"/>
      <c r="L23" s="289"/>
      <c r="M23" s="188"/>
      <c r="N23" s="289"/>
      <c r="O23" s="289"/>
      <c r="P23" s="188"/>
      <c r="Q23" s="289"/>
      <c r="R23" s="289"/>
      <c r="S23" s="188"/>
    </row>
    <row r="24" spans="1:21" ht="45" customHeight="1" x14ac:dyDescent="0.25">
      <c r="A24" s="695" t="s">
        <v>363</v>
      </c>
      <c r="B24" s="695"/>
      <c r="C24" s="695"/>
      <c r="D24" s="695"/>
      <c r="E24" s="695"/>
      <c r="F24" s="695"/>
      <c r="G24" s="695"/>
      <c r="H24" s="695"/>
      <c r="I24" s="695"/>
      <c r="J24" s="695"/>
      <c r="K24" s="695"/>
      <c r="L24" s="695"/>
      <c r="M24" s="695"/>
      <c r="N24" s="695"/>
      <c r="O24" s="695"/>
      <c r="P24" s="695"/>
      <c r="Q24" s="695"/>
      <c r="R24" s="695"/>
      <c r="S24" s="695"/>
    </row>
    <row r="25" spans="1:21" ht="30" customHeight="1" x14ac:dyDescent="0.25">
      <c r="A25" s="695" t="s">
        <v>360</v>
      </c>
      <c r="B25" s="695"/>
      <c r="C25" s="695"/>
      <c r="D25" s="695"/>
      <c r="E25" s="695"/>
      <c r="F25" s="695"/>
      <c r="G25" s="695"/>
      <c r="H25" s="695"/>
      <c r="I25" s="695"/>
      <c r="J25" s="695"/>
      <c r="K25" s="695"/>
      <c r="L25" s="695"/>
      <c r="M25" s="695"/>
      <c r="N25" s="695"/>
      <c r="O25" s="695"/>
      <c r="P25" s="695"/>
      <c r="Q25" s="695"/>
      <c r="R25" s="695"/>
      <c r="S25" s="695"/>
    </row>
    <row r="26" spans="1:21" ht="30" customHeight="1" x14ac:dyDescent="0.25">
      <c r="A26" s="695" t="s">
        <v>361</v>
      </c>
      <c r="B26" s="695"/>
      <c r="C26" s="695"/>
      <c r="D26" s="695"/>
      <c r="E26" s="695"/>
      <c r="F26" s="695"/>
      <c r="G26" s="695"/>
      <c r="H26" s="695"/>
      <c r="I26" s="695"/>
      <c r="J26" s="695"/>
      <c r="K26" s="695"/>
      <c r="L26" s="695"/>
      <c r="M26" s="695"/>
      <c r="N26" s="695"/>
      <c r="O26" s="695"/>
      <c r="P26" s="695"/>
      <c r="Q26" s="695"/>
      <c r="R26" s="695"/>
      <c r="S26" s="695"/>
    </row>
    <row r="27" spans="1:21" ht="6" customHeight="1" x14ac:dyDescent="0.25">
      <c r="A27" s="28" t="s">
        <v>31</v>
      </c>
      <c r="B27" s="1"/>
      <c r="C27" s="1"/>
      <c r="D27" s="1"/>
      <c r="E27" s="1"/>
      <c r="F27" s="1"/>
      <c r="G27" s="1"/>
      <c r="H27" s="1"/>
      <c r="I27" s="1"/>
      <c r="J27" s="1"/>
      <c r="K27" s="1"/>
      <c r="L27" s="1"/>
      <c r="M27" s="1"/>
      <c r="N27" s="1"/>
      <c r="O27" s="1"/>
      <c r="P27" s="1"/>
    </row>
    <row r="28" spans="1:21" ht="15" customHeight="1" x14ac:dyDescent="0.25">
      <c r="A28" s="652" t="s">
        <v>458</v>
      </c>
      <c r="B28" s="652"/>
      <c r="C28" s="652"/>
      <c r="D28" s="652"/>
      <c r="E28" s="652"/>
      <c r="F28" s="652"/>
      <c r="G28" s="652"/>
      <c r="H28" s="652"/>
      <c r="I28" s="652"/>
      <c r="J28" s="652"/>
      <c r="K28" s="652"/>
      <c r="L28" s="652"/>
      <c r="M28" s="652"/>
      <c r="N28" s="652"/>
      <c r="O28" s="652"/>
      <c r="P28" s="652"/>
      <c r="Q28" s="652"/>
      <c r="R28" s="652"/>
      <c r="S28" s="652"/>
    </row>
    <row r="34" spans="5:5" x14ac:dyDescent="0.25">
      <c r="E34" s="536"/>
    </row>
  </sheetData>
  <mergeCells count="12">
    <mergeCell ref="Q3:S3"/>
    <mergeCell ref="A28:S28"/>
    <mergeCell ref="N1:S1"/>
    <mergeCell ref="A2:S2"/>
    <mergeCell ref="B3:D3"/>
    <mergeCell ref="E3:G3"/>
    <mergeCell ref="H3:J3"/>
    <mergeCell ref="K3:M3"/>
    <mergeCell ref="N3:P3"/>
    <mergeCell ref="A24:S24"/>
    <mergeCell ref="A25:S25"/>
    <mergeCell ref="A26:S26"/>
  </mergeCells>
  <hyperlinks>
    <hyperlink ref="N1:Q1" location="Tabellförteckning!A1" display="Tabellförteckning!A1" xr:uid="{00000000-0004-0000-7C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pageSetUpPr fitToPage="1"/>
  </sheetPr>
  <dimension ref="A1:AB24"/>
  <sheetViews>
    <sheetView zoomScaleNormal="100" workbookViewId="0">
      <pane ySplit="4" topLeftCell="A6" activePane="bottomLeft" state="frozen"/>
      <selection activeCell="A18" sqref="A18"/>
      <selection pane="bottomLeft" activeCell="Y15" sqref="Y15:Y16"/>
    </sheetView>
  </sheetViews>
  <sheetFormatPr defaultColWidth="9.1796875" defaultRowHeight="12.5" x14ac:dyDescent="0.25"/>
  <cols>
    <col min="1" max="1" width="6.54296875" style="58" customWidth="1"/>
    <col min="2" max="28" width="5.54296875" style="58" customWidth="1"/>
    <col min="29" max="16384" width="9.1796875" style="58"/>
  </cols>
  <sheetData>
    <row r="1" spans="1:28" ht="30" customHeight="1" x14ac:dyDescent="0.3">
      <c r="A1" s="28"/>
      <c r="B1" s="1"/>
      <c r="C1" s="1"/>
      <c r="D1" s="1"/>
      <c r="E1" s="1"/>
      <c r="F1" s="1"/>
      <c r="G1" s="1"/>
      <c r="H1" s="1"/>
      <c r="I1" s="1"/>
      <c r="J1" s="1"/>
      <c r="K1" s="1"/>
      <c r="L1" s="1"/>
      <c r="M1" s="1"/>
      <c r="N1" s="1"/>
      <c r="O1" s="658" t="s">
        <v>218</v>
      </c>
      <c r="P1" s="658"/>
      <c r="Q1" s="658"/>
      <c r="R1" s="658"/>
      <c r="S1" s="249"/>
      <c r="Z1" s="663" t="s">
        <v>150</v>
      </c>
      <c r="AA1" s="673"/>
      <c r="AB1" s="673"/>
    </row>
    <row r="2" spans="1:28" s="252" customFormat="1" ht="30" customHeight="1" x14ac:dyDescent="0.3">
      <c r="A2" s="671" t="s">
        <v>522</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row>
    <row r="3" spans="1:28" s="251" customFormat="1" ht="43.5" customHeight="1" x14ac:dyDescent="0.3">
      <c r="A3" s="11"/>
      <c r="B3" s="666" t="s">
        <v>121</v>
      </c>
      <c r="C3" s="666"/>
      <c r="D3" s="666"/>
      <c r="E3" s="666" t="s">
        <v>149</v>
      </c>
      <c r="F3" s="666"/>
      <c r="G3" s="666"/>
      <c r="H3" s="666" t="s">
        <v>90</v>
      </c>
      <c r="I3" s="666"/>
      <c r="J3" s="666"/>
      <c r="K3" s="666" t="s">
        <v>122</v>
      </c>
      <c r="L3" s="666"/>
      <c r="M3" s="666"/>
      <c r="N3" s="666" t="s">
        <v>142</v>
      </c>
      <c r="O3" s="666"/>
      <c r="P3" s="666"/>
      <c r="Q3" s="666" t="s">
        <v>143</v>
      </c>
      <c r="R3" s="666"/>
      <c r="S3" s="666"/>
      <c r="T3" s="666" t="s">
        <v>123</v>
      </c>
      <c r="U3" s="666"/>
      <c r="V3" s="666"/>
      <c r="W3" s="666" t="s">
        <v>183</v>
      </c>
      <c r="X3" s="666"/>
      <c r="Y3" s="666"/>
      <c r="Z3" s="666" t="s">
        <v>27</v>
      </c>
      <c r="AA3" s="666"/>
      <c r="AB3" s="666"/>
    </row>
    <row r="4" spans="1:28" s="42" customFormat="1" ht="15" customHeight="1" x14ac:dyDescent="0.25">
      <c r="A4" s="42"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c r="T4" s="14" t="s">
        <v>20</v>
      </c>
      <c r="U4" s="14" t="s">
        <v>21</v>
      </c>
      <c r="V4" s="14" t="s">
        <v>236</v>
      </c>
      <c r="W4" s="14" t="s">
        <v>20</v>
      </c>
      <c r="X4" s="14" t="s">
        <v>21</v>
      </c>
      <c r="Y4" s="14" t="s">
        <v>236</v>
      </c>
      <c r="Z4" s="14" t="s">
        <v>20</v>
      </c>
      <c r="AA4" s="14" t="s">
        <v>21</v>
      </c>
      <c r="AB4" s="14" t="s">
        <v>236</v>
      </c>
    </row>
    <row r="5" spans="1:28" s="42" customFormat="1" ht="6" customHeight="1" x14ac:dyDescent="0.25">
      <c r="A5" s="70"/>
      <c r="B5" s="66"/>
      <c r="C5" s="66"/>
      <c r="D5" s="66"/>
      <c r="E5" s="66"/>
      <c r="F5" s="66"/>
      <c r="G5" s="66"/>
      <c r="H5" s="66"/>
      <c r="I5" s="66"/>
      <c r="J5" s="66"/>
      <c r="K5" s="66"/>
      <c r="L5" s="66"/>
      <c r="M5" s="66"/>
      <c r="N5" s="66"/>
      <c r="O5" s="66"/>
      <c r="P5" s="66"/>
      <c r="Q5" s="66"/>
      <c r="R5" s="66"/>
      <c r="S5" s="66"/>
      <c r="T5" s="66"/>
      <c r="U5" s="66"/>
      <c r="V5" s="66"/>
      <c r="W5" s="66"/>
      <c r="X5" s="66"/>
      <c r="Y5" s="66"/>
      <c r="Z5" s="66"/>
      <c r="AA5" s="66"/>
      <c r="AB5" s="7"/>
    </row>
    <row r="6" spans="1:28" s="42" customFormat="1" ht="12.75" customHeight="1" x14ac:dyDescent="0.25">
      <c r="A6" s="3" t="s">
        <v>80</v>
      </c>
      <c r="B6" s="280">
        <v>46.83</v>
      </c>
      <c r="C6" s="280">
        <v>40.53</v>
      </c>
      <c r="D6" s="27">
        <v>43.75</v>
      </c>
      <c r="E6" s="280">
        <v>1.7</v>
      </c>
      <c r="F6" s="280">
        <v>1.51</v>
      </c>
      <c r="G6" s="27">
        <v>1.6</v>
      </c>
      <c r="H6" s="280">
        <v>6.43</v>
      </c>
      <c r="I6" s="280">
        <v>6.03</v>
      </c>
      <c r="J6" s="27">
        <v>6.22</v>
      </c>
      <c r="K6" s="280">
        <v>5.28</v>
      </c>
      <c r="L6" s="280">
        <v>5.63</v>
      </c>
      <c r="M6" s="27">
        <v>5.48</v>
      </c>
      <c r="N6" s="280">
        <v>11.55</v>
      </c>
      <c r="O6" s="280">
        <v>12.99</v>
      </c>
      <c r="P6" s="27">
        <v>12.27</v>
      </c>
      <c r="Q6" s="280">
        <v>8.36</v>
      </c>
      <c r="R6" s="280">
        <v>9.1300000000000008</v>
      </c>
      <c r="S6" s="27">
        <v>8.7200000000000006</v>
      </c>
      <c r="T6" s="280">
        <v>18.13</v>
      </c>
      <c r="U6" s="280">
        <v>22.82</v>
      </c>
      <c r="V6" s="27">
        <v>20.399999999999999</v>
      </c>
      <c r="W6" s="280">
        <v>13.41</v>
      </c>
      <c r="X6" s="280">
        <v>13.17</v>
      </c>
      <c r="Y6" s="280">
        <v>13.3</v>
      </c>
      <c r="Z6" s="280">
        <v>1.73</v>
      </c>
      <c r="AA6" s="280">
        <v>1.35</v>
      </c>
      <c r="AB6" s="27">
        <v>1.56</v>
      </c>
    </row>
    <row r="7" spans="1:28" s="42" customFormat="1" ht="12.75" customHeight="1" x14ac:dyDescent="0.25">
      <c r="A7" s="3">
        <v>2013</v>
      </c>
      <c r="B7" s="280">
        <v>57.9</v>
      </c>
      <c r="C7" s="280">
        <v>50.32</v>
      </c>
      <c r="D7" s="27">
        <v>54.16</v>
      </c>
      <c r="E7" s="280">
        <v>1.59</v>
      </c>
      <c r="F7" s="280">
        <v>0.95</v>
      </c>
      <c r="G7" s="27">
        <v>1.3</v>
      </c>
      <c r="H7" s="280">
        <v>4.1100000000000003</v>
      </c>
      <c r="I7" s="280">
        <v>3.85</v>
      </c>
      <c r="J7" s="27">
        <v>3.98</v>
      </c>
      <c r="K7" s="280">
        <v>4.72</v>
      </c>
      <c r="L7" s="280">
        <v>5.24</v>
      </c>
      <c r="M7" s="27">
        <v>4.97</v>
      </c>
      <c r="N7" s="280">
        <v>10.85</v>
      </c>
      <c r="O7" s="280">
        <v>12.65</v>
      </c>
      <c r="P7" s="27">
        <v>11.72</v>
      </c>
      <c r="Q7" s="280">
        <v>8.43</v>
      </c>
      <c r="R7" s="280">
        <v>9.33</v>
      </c>
      <c r="S7" s="27">
        <v>8.92</v>
      </c>
      <c r="T7" s="280">
        <v>10.6</v>
      </c>
      <c r="U7" s="280">
        <v>16.100000000000001</v>
      </c>
      <c r="V7" s="27">
        <v>13.26</v>
      </c>
      <c r="W7" s="280">
        <v>10.42</v>
      </c>
      <c r="X7" s="280">
        <v>10.050000000000001</v>
      </c>
      <c r="Y7" s="280">
        <v>10.25</v>
      </c>
      <c r="Z7" s="280">
        <v>1.8</v>
      </c>
      <c r="AA7" s="280">
        <v>1.56</v>
      </c>
      <c r="AB7" s="27">
        <v>1.69</v>
      </c>
    </row>
    <row r="8" spans="1:28" s="42" customFormat="1" ht="12.75" customHeight="1" x14ac:dyDescent="0.25">
      <c r="A8" s="3">
        <v>2014</v>
      </c>
      <c r="B8" s="280">
        <v>59.41</v>
      </c>
      <c r="C8" s="280">
        <v>51.35</v>
      </c>
      <c r="D8" s="27">
        <v>55.55</v>
      </c>
      <c r="E8" s="280">
        <v>1.1200000000000001</v>
      </c>
      <c r="F8" s="280">
        <v>1.46</v>
      </c>
      <c r="G8" s="27">
        <v>1.28</v>
      </c>
      <c r="H8" s="280">
        <v>3.8</v>
      </c>
      <c r="I8" s="280">
        <v>4.33</v>
      </c>
      <c r="J8" s="27">
        <v>4.05</v>
      </c>
      <c r="K8" s="280">
        <v>4.76</v>
      </c>
      <c r="L8" s="280">
        <v>5.28</v>
      </c>
      <c r="M8" s="27">
        <v>5</v>
      </c>
      <c r="N8" s="280">
        <v>10.029999999999999</v>
      </c>
      <c r="O8" s="280">
        <v>12.31</v>
      </c>
      <c r="P8" s="27">
        <v>11.11</v>
      </c>
      <c r="Q8" s="280">
        <v>8.11</v>
      </c>
      <c r="R8" s="280">
        <v>8.61</v>
      </c>
      <c r="S8" s="27">
        <v>8.33</v>
      </c>
      <c r="T8" s="280">
        <v>10.98</v>
      </c>
      <c r="U8" s="280">
        <v>14.95</v>
      </c>
      <c r="V8" s="27">
        <v>12.93</v>
      </c>
      <c r="W8" s="280">
        <v>9.68</v>
      </c>
      <c r="X8" s="280">
        <v>11.07</v>
      </c>
      <c r="Y8" s="280">
        <v>10.33</v>
      </c>
      <c r="Z8" s="280">
        <v>1.78</v>
      </c>
      <c r="AA8" s="280">
        <v>1.71</v>
      </c>
      <c r="AB8" s="27">
        <v>1.74</v>
      </c>
    </row>
    <row r="9" spans="1:28" s="42" customFormat="1" ht="12.75" customHeight="1" x14ac:dyDescent="0.25">
      <c r="A9" s="3">
        <v>2015</v>
      </c>
      <c r="B9" s="280">
        <v>60.92</v>
      </c>
      <c r="C9" s="280">
        <v>57.39</v>
      </c>
      <c r="D9" s="27">
        <v>59.11</v>
      </c>
      <c r="E9" s="280">
        <v>1.31</v>
      </c>
      <c r="F9" s="280">
        <v>0.89</v>
      </c>
      <c r="G9" s="27">
        <v>1.1399999999999999</v>
      </c>
      <c r="H9" s="280">
        <v>3.38</v>
      </c>
      <c r="I9" s="280">
        <v>3.39</v>
      </c>
      <c r="J9" s="27">
        <v>3.39</v>
      </c>
      <c r="K9" s="280">
        <v>4.3099999999999996</v>
      </c>
      <c r="L9" s="280">
        <v>4.0599999999999996</v>
      </c>
      <c r="M9" s="27">
        <v>4.2300000000000004</v>
      </c>
      <c r="N9" s="280">
        <v>9.74</v>
      </c>
      <c r="O9" s="280">
        <v>10.199999999999999</v>
      </c>
      <c r="P9" s="27">
        <v>9.99</v>
      </c>
      <c r="Q9" s="280">
        <v>7.42</v>
      </c>
      <c r="R9" s="280">
        <v>7.69</v>
      </c>
      <c r="S9" s="27">
        <v>7.55</v>
      </c>
      <c r="T9" s="280">
        <v>10.08</v>
      </c>
      <c r="U9" s="280">
        <v>14.14</v>
      </c>
      <c r="V9" s="27">
        <v>12.06</v>
      </c>
      <c r="W9" s="280">
        <v>9</v>
      </c>
      <c r="X9" s="280">
        <v>8.34</v>
      </c>
      <c r="Y9" s="280">
        <v>8.75</v>
      </c>
      <c r="Z9" s="280">
        <v>2.84</v>
      </c>
      <c r="AA9" s="280">
        <v>2.2000000000000002</v>
      </c>
      <c r="AB9" s="27">
        <v>2.54</v>
      </c>
    </row>
    <row r="10" spans="1:28" s="42" customFormat="1" ht="12.75" customHeight="1" x14ac:dyDescent="0.25">
      <c r="A10" s="3">
        <v>2016</v>
      </c>
      <c r="B10" s="280">
        <v>66.650000000000006</v>
      </c>
      <c r="C10" s="280">
        <v>57.69</v>
      </c>
      <c r="D10" s="27">
        <v>62.13</v>
      </c>
      <c r="E10" s="280">
        <v>1</v>
      </c>
      <c r="F10" s="280">
        <v>0.61</v>
      </c>
      <c r="G10" s="27">
        <v>0.9</v>
      </c>
      <c r="H10" s="280">
        <v>3.6</v>
      </c>
      <c r="I10" s="280">
        <v>3.52</v>
      </c>
      <c r="J10" s="27">
        <v>3.66</v>
      </c>
      <c r="K10" s="280">
        <v>3.31</v>
      </c>
      <c r="L10" s="280">
        <v>4.26</v>
      </c>
      <c r="M10" s="27">
        <v>3.84</v>
      </c>
      <c r="N10" s="280">
        <v>7.14</v>
      </c>
      <c r="O10" s="280">
        <v>8.68</v>
      </c>
      <c r="P10" s="27">
        <v>7.94</v>
      </c>
      <c r="Q10" s="280">
        <v>6.63</v>
      </c>
      <c r="R10" s="280">
        <v>9.41</v>
      </c>
      <c r="S10" s="27">
        <v>7.89</v>
      </c>
      <c r="T10" s="280">
        <v>9.89</v>
      </c>
      <c r="U10" s="280">
        <v>13.37</v>
      </c>
      <c r="V10" s="27">
        <v>11.49</v>
      </c>
      <c r="W10" s="280">
        <v>7.9</v>
      </c>
      <c r="X10" s="280">
        <v>8.39</v>
      </c>
      <c r="Y10" s="280">
        <v>8.4</v>
      </c>
      <c r="Z10" s="280">
        <v>1.79</v>
      </c>
      <c r="AA10" s="280">
        <v>2.4500000000000002</v>
      </c>
      <c r="AB10" s="27">
        <v>2.14</v>
      </c>
    </row>
    <row r="11" spans="1:28" s="42" customFormat="1" ht="12.75" customHeight="1" x14ac:dyDescent="0.25">
      <c r="A11" s="3">
        <v>2017</v>
      </c>
      <c r="B11" s="280">
        <v>64.150000000000006</v>
      </c>
      <c r="C11" s="280">
        <v>58.56</v>
      </c>
      <c r="D11" s="280">
        <v>61.29</v>
      </c>
      <c r="E11" s="280">
        <v>0.97</v>
      </c>
      <c r="F11" s="280">
        <v>1.1299999999999999</v>
      </c>
      <c r="G11" s="280">
        <v>1.0900000000000001</v>
      </c>
      <c r="H11" s="280">
        <v>2.74</v>
      </c>
      <c r="I11" s="280">
        <v>3.06</v>
      </c>
      <c r="J11" s="280">
        <v>2.94</v>
      </c>
      <c r="K11" s="280">
        <v>3.31</v>
      </c>
      <c r="L11" s="280">
        <v>4.32</v>
      </c>
      <c r="M11" s="280">
        <v>3.81</v>
      </c>
      <c r="N11" s="280">
        <v>7.42</v>
      </c>
      <c r="O11" s="280">
        <v>8.67</v>
      </c>
      <c r="P11" s="280">
        <v>8.0399999999999991</v>
      </c>
      <c r="Q11" s="280">
        <v>7.27</v>
      </c>
      <c r="R11" s="280">
        <v>7.79</v>
      </c>
      <c r="S11" s="280">
        <v>7.5</v>
      </c>
      <c r="T11" s="280">
        <v>11.11</v>
      </c>
      <c r="U11" s="280">
        <v>14.34</v>
      </c>
      <c r="V11" s="280">
        <v>12.75</v>
      </c>
      <c r="W11" s="280">
        <v>7.02</v>
      </c>
      <c r="X11" s="280">
        <v>8.51</v>
      </c>
      <c r="Y11" s="280">
        <v>7.83</v>
      </c>
      <c r="Z11" s="280">
        <v>3.03</v>
      </c>
      <c r="AA11" s="280">
        <v>2.14</v>
      </c>
      <c r="AB11" s="280">
        <v>2.6</v>
      </c>
    </row>
    <row r="12" spans="1:28" s="42" customFormat="1" ht="12.75" customHeight="1" x14ac:dyDescent="0.25">
      <c r="A12" s="3">
        <v>2018</v>
      </c>
      <c r="B12" s="280">
        <v>64.28</v>
      </c>
      <c r="C12" s="280">
        <v>58.51</v>
      </c>
      <c r="D12" s="280">
        <v>61.28</v>
      </c>
      <c r="E12" s="280">
        <v>0.99</v>
      </c>
      <c r="F12" s="280">
        <v>1.0900000000000001</v>
      </c>
      <c r="G12" s="280">
        <v>1.08</v>
      </c>
      <c r="H12" s="280">
        <v>2.54</v>
      </c>
      <c r="I12" s="280">
        <v>3.26</v>
      </c>
      <c r="J12" s="280">
        <v>2.94</v>
      </c>
      <c r="K12" s="280">
        <v>3.37</v>
      </c>
      <c r="L12" s="280">
        <v>4.25</v>
      </c>
      <c r="M12" s="280">
        <v>3.8</v>
      </c>
      <c r="N12" s="280">
        <v>7.66</v>
      </c>
      <c r="O12" s="280">
        <v>9</v>
      </c>
      <c r="P12" s="280">
        <v>8.33</v>
      </c>
      <c r="Q12" s="280">
        <v>7.26</v>
      </c>
      <c r="R12" s="280">
        <v>7.92</v>
      </c>
      <c r="S12" s="280">
        <v>7.56</v>
      </c>
      <c r="T12" s="280">
        <v>11.06</v>
      </c>
      <c r="U12" s="280">
        <v>13.83</v>
      </c>
      <c r="V12" s="280">
        <v>12.51</v>
      </c>
      <c r="W12" s="280">
        <v>7</v>
      </c>
      <c r="X12" s="280">
        <v>7.47</v>
      </c>
      <c r="Y12" s="280">
        <v>7.42</v>
      </c>
      <c r="Z12" s="280">
        <v>2.84</v>
      </c>
      <c r="AA12" s="280">
        <v>2.14</v>
      </c>
      <c r="AB12" s="280">
        <v>2.5</v>
      </c>
    </row>
    <row r="13" spans="1:28" s="42" customFormat="1" ht="12.75" customHeight="1" x14ac:dyDescent="0.25">
      <c r="A13" s="3" t="s">
        <v>373</v>
      </c>
      <c r="B13" s="280">
        <v>54.18</v>
      </c>
      <c r="C13" s="280">
        <v>48.2</v>
      </c>
      <c r="D13" s="280">
        <v>51.08</v>
      </c>
      <c r="E13" s="280">
        <v>1.37</v>
      </c>
      <c r="F13" s="280">
        <v>0.89</v>
      </c>
      <c r="G13" s="280">
        <v>1.2</v>
      </c>
      <c r="H13" s="280">
        <v>2.35</v>
      </c>
      <c r="I13" s="280">
        <v>2.97</v>
      </c>
      <c r="J13" s="280">
        <v>2.66</v>
      </c>
      <c r="K13" s="280">
        <v>3.66</v>
      </c>
      <c r="L13" s="280">
        <v>3.92</v>
      </c>
      <c r="M13" s="280">
        <v>3.8</v>
      </c>
      <c r="N13" s="280">
        <v>7.12</v>
      </c>
      <c r="O13" s="280">
        <v>8.89</v>
      </c>
      <c r="P13" s="280">
        <v>8.06</v>
      </c>
      <c r="Q13" s="280">
        <v>7.66</v>
      </c>
      <c r="R13" s="280">
        <v>8.3800000000000008</v>
      </c>
      <c r="S13" s="280">
        <v>7.95</v>
      </c>
      <c r="T13" s="280">
        <v>18.11</v>
      </c>
      <c r="U13" s="280">
        <v>21.5</v>
      </c>
      <c r="V13" s="280">
        <v>19.77</v>
      </c>
      <c r="W13" s="280">
        <v>7.38</v>
      </c>
      <c r="X13" s="280">
        <v>7.78</v>
      </c>
      <c r="Y13" s="280">
        <v>7.67</v>
      </c>
      <c r="Z13" s="280">
        <v>5.56</v>
      </c>
      <c r="AA13" s="280">
        <v>5.25</v>
      </c>
      <c r="AB13" s="280">
        <v>5.48</v>
      </c>
    </row>
    <row r="14" spans="1:28" s="42" customFormat="1" ht="12.75" customHeight="1" x14ac:dyDescent="0.25">
      <c r="A14" s="3" t="s">
        <v>368</v>
      </c>
      <c r="B14" s="280">
        <v>59.358252737892258</v>
      </c>
      <c r="C14" s="280">
        <v>50.138597656061201</v>
      </c>
      <c r="D14" s="280">
        <v>54.99538583354957</v>
      </c>
      <c r="E14" s="280">
        <v>1.5173572115147316</v>
      </c>
      <c r="F14" s="280">
        <v>0.50627848361598737</v>
      </c>
      <c r="G14" s="280">
        <v>1.0376301065812852</v>
      </c>
      <c r="H14" s="280">
        <v>3.4265021280937917</v>
      </c>
      <c r="I14" s="280">
        <v>4.0834857235183311</v>
      </c>
      <c r="J14" s="280">
        <v>3.7646273059824251</v>
      </c>
      <c r="K14" s="280">
        <v>2.9457329202295637</v>
      </c>
      <c r="L14" s="280">
        <v>4.1925700425564205</v>
      </c>
      <c r="M14" s="280">
        <v>3.49953286906061</v>
      </c>
      <c r="N14" s="280">
        <v>6.8412621003717087</v>
      </c>
      <c r="O14" s="280">
        <v>8.0836542519829724</v>
      </c>
      <c r="P14" s="280">
        <v>7.4108723106184202</v>
      </c>
      <c r="Q14" s="280">
        <v>7.7323303351550994</v>
      </c>
      <c r="R14" s="280">
        <v>8.5025167666977897</v>
      </c>
      <c r="S14" s="280">
        <v>8.1124489521951357</v>
      </c>
      <c r="T14" s="280">
        <v>16.482953922987097</v>
      </c>
      <c r="U14" s="280">
        <v>22.93037809545427</v>
      </c>
      <c r="V14" s="280">
        <v>19.547022703865167</v>
      </c>
      <c r="W14" s="280">
        <v>7.8895922598380892</v>
      </c>
      <c r="X14" s="280">
        <v>8.7823342496907291</v>
      </c>
      <c r="Y14" s="280">
        <v>8.3017902816243421</v>
      </c>
      <c r="Z14" s="280">
        <v>1.6956086437542619</v>
      </c>
      <c r="AA14" s="280">
        <v>1.5625189801131656</v>
      </c>
      <c r="AB14" s="280">
        <v>1.6324799181471821</v>
      </c>
    </row>
    <row r="15" spans="1:28" s="42" customFormat="1" ht="12.75" customHeight="1" x14ac:dyDescent="0.25">
      <c r="A15" s="3">
        <v>2021</v>
      </c>
      <c r="B15" s="280">
        <v>61.91</v>
      </c>
      <c r="C15" s="280">
        <v>52.46</v>
      </c>
      <c r="D15" s="280">
        <v>57.3</v>
      </c>
      <c r="E15" s="280">
        <v>1.3</v>
      </c>
      <c r="F15" s="280">
        <v>1.21</v>
      </c>
      <c r="G15" s="280">
        <v>1.34</v>
      </c>
      <c r="H15" s="280">
        <v>1.4</v>
      </c>
      <c r="I15" s="280">
        <v>2.2599999999999998</v>
      </c>
      <c r="J15" s="280">
        <v>1.82</v>
      </c>
      <c r="K15" s="280">
        <v>2.58</v>
      </c>
      <c r="L15" s="280">
        <v>2.7</v>
      </c>
      <c r="M15" s="280">
        <v>2.64</v>
      </c>
      <c r="N15" s="280">
        <v>5.79</v>
      </c>
      <c r="O15" s="280">
        <v>6.87</v>
      </c>
      <c r="P15" s="280">
        <v>6.29</v>
      </c>
      <c r="Q15" s="280">
        <v>5.43</v>
      </c>
      <c r="R15" s="280">
        <v>7.36</v>
      </c>
      <c r="S15" s="280">
        <v>6.3</v>
      </c>
      <c r="T15" s="280">
        <v>19.86</v>
      </c>
      <c r="U15" s="280">
        <v>24.82</v>
      </c>
      <c r="V15" s="280">
        <v>22.16</v>
      </c>
      <c r="W15" s="280">
        <v>5.28</v>
      </c>
      <c r="X15" s="280">
        <v>6.17</v>
      </c>
      <c r="Y15" s="280">
        <v>5.8</v>
      </c>
      <c r="Z15" s="280">
        <v>1.74</v>
      </c>
      <c r="AA15" s="280">
        <v>2.33</v>
      </c>
      <c r="AB15" s="280">
        <v>2.15</v>
      </c>
    </row>
    <row r="16" spans="1:28" s="42" customFormat="1" ht="12.75" customHeight="1" x14ac:dyDescent="0.25">
      <c r="A16" s="3">
        <v>2022</v>
      </c>
      <c r="B16" s="280">
        <v>59.63</v>
      </c>
      <c r="C16" s="280">
        <v>50.82</v>
      </c>
      <c r="D16" s="280">
        <v>55.17</v>
      </c>
      <c r="E16" s="280">
        <v>1.75</v>
      </c>
      <c r="F16" s="280">
        <v>1.37</v>
      </c>
      <c r="G16" s="280">
        <v>1.59</v>
      </c>
      <c r="H16" s="280">
        <v>2.2599999999999998</v>
      </c>
      <c r="I16" s="280">
        <v>2.2200000000000002</v>
      </c>
      <c r="J16" s="280">
        <v>2.27</v>
      </c>
      <c r="K16" s="280">
        <v>2.31</v>
      </c>
      <c r="L16" s="280">
        <v>3.15</v>
      </c>
      <c r="M16" s="280">
        <v>2.76</v>
      </c>
      <c r="N16" s="280">
        <v>6.65</v>
      </c>
      <c r="O16" s="280">
        <v>7.56</v>
      </c>
      <c r="P16" s="280">
        <v>7.05</v>
      </c>
      <c r="Q16" s="280">
        <v>6.35</v>
      </c>
      <c r="R16" s="280">
        <v>7.95</v>
      </c>
      <c r="S16" s="280">
        <v>6.99</v>
      </c>
      <c r="T16" s="280">
        <v>19.29</v>
      </c>
      <c r="U16" s="280">
        <v>25.43</v>
      </c>
      <c r="V16" s="280">
        <v>22.36</v>
      </c>
      <c r="W16" s="280">
        <v>6.32</v>
      </c>
      <c r="X16" s="280">
        <v>6.74</v>
      </c>
      <c r="Y16" s="280">
        <v>6.62</v>
      </c>
      <c r="Z16" s="280">
        <v>1.76</v>
      </c>
      <c r="AA16" s="280">
        <v>1.5</v>
      </c>
      <c r="AB16" s="280">
        <v>1.81</v>
      </c>
    </row>
    <row r="17" spans="1:28" ht="6" customHeight="1" x14ac:dyDescent="0.25">
      <c r="A17" s="54"/>
      <c r="B17" s="51"/>
      <c r="C17" s="51"/>
      <c r="D17" s="122"/>
      <c r="E17" s="51"/>
      <c r="F17" s="51"/>
      <c r="G17" s="122"/>
      <c r="H17" s="51"/>
      <c r="I17" s="51"/>
      <c r="J17" s="122"/>
      <c r="K17" s="51"/>
      <c r="L17" s="51"/>
      <c r="M17" s="122"/>
      <c r="N17" s="51"/>
      <c r="O17" s="51"/>
      <c r="P17" s="122"/>
      <c r="Q17" s="150"/>
      <c r="R17" s="150"/>
      <c r="S17" s="90"/>
      <c r="T17" s="150"/>
      <c r="U17" s="150"/>
      <c r="V17" s="90"/>
      <c r="W17" s="151"/>
      <c r="X17" s="151"/>
      <c r="Y17" s="152"/>
      <c r="Z17" s="150"/>
      <c r="AA17" s="150"/>
      <c r="AB17" s="90"/>
    </row>
    <row r="18" spans="1:28" ht="30" customHeight="1" x14ac:dyDescent="0.25">
      <c r="A18" s="657" t="s">
        <v>315</v>
      </c>
      <c r="B18" s="657"/>
      <c r="C18" s="657"/>
      <c r="D18" s="657"/>
      <c r="E18" s="657"/>
      <c r="F18" s="657"/>
      <c r="G18" s="657"/>
      <c r="H18" s="657"/>
      <c r="I18" s="657"/>
      <c r="J18" s="657"/>
      <c r="K18" s="657"/>
      <c r="L18" s="657"/>
      <c r="M18" s="657"/>
      <c r="N18" s="657"/>
      <c r="O18" s="657"/>
      <c r="P18" s="657"/>
      <c r="Q18" s="657"/>
      <c r="R18" s="657"/>
      <c r="S18" s="657"/>
      <c r="T18" s="657"/>
      <c r="U18" s="657"/>
      <c r="V18" s="657"/>
      <c r="W18" s="657"/>
      <c r="X18" s="657"/>
      <c r="Y18" s="657"/>
      <c r="Z18" s="657"/>
      <c r="AA18" s="657"/>
      <c r="AB18" s="657"/>
    </row>
    <row r="19" spans="1:28" ht="30" customHeight="1" x14ac:dyDescent="0.25">
      <c r="A19" s="657" t="s">
        <v>317</v>
      </c>
      <c r="B19" s="657"/>
      <c r="C19" s="657"/>
      <c r="D19" s="657"/>
      <c r="E19" s="657"/>
      <c r="F19" s="657"/>
      <c r="G19" s="657"/>
      <c r="H19" s="657"/>
      <c r="I19" s="657"/>
      <c r="J19" s="657"/>
      <c r="K19" s="657"/>
      <c r="L19" s="657"/>
      <c r="M19" s="657"/>
      <c r="N19" s="657"/>
      <c r="O19" s="657"/>
      <c r="P19" s="657"/>
      <c r="Q19" s="657"/>
      <c r="R19" s="657"/>
      <c r="S19" s="657"/>
      <c r="T19" s="657"/>
      <c r="U19" s="657"/>
      <c r="V19" s="657"/>
      <c r="W19" s="657"/>
      <c r="X19" s="657"/>
      <c r="Y19" s="657"/>
      <c r="Z19" s="657"/>
      <c r="AA19" s="657"/>
      <c r="AB19" s="657"/>
    </row>
    <row r="20" spans="1:28" ht="6" customHeight="1" x14ac:dyDescent="0.25">
      <c r="A20" s="248"/>
      <c r="B20" s="248"/>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row>
    <row r="21" spans="1:28" ht="15" customHeight="1" x14ac:dyDescent="0.25">
      <c r="A21" s="657" t="s">
        <v>458</v>
      </c>
      <c r="B21" s="657"/>
      <c r="C21" s="657"/>
      <c r="D21" s="657"/>
      <c r="E21" s="657"/>
      <c r="F21" s="657"/>
      <c r="G21" s="657"/>
      <c r="H21" s="657"/>
      <c r="I21" s="657"/>
      <c r="J21" s="657"/>
      <c r="K21" s="657"/>
      <c r="L21" s="657"/>
      <c r="M21" s="657"/>
      <c r="N21" s="657"/>
      <c r="O21" s="657"/>
      <c r="P21" s="657"/>
      <c r="Q21" s="657"/>
      <c r="R21" s="657"/>
      <c r="S21" s="657"/>
      <c r="T21" s="657"/>
      <c r="U21" s="657"/>
      <c r="V21" s="657"/>
      <c r="W21" s="657"/>
      <c r="X21" s="657"/>
      <c r="Y21" s="657"/>
      <c r="Z21" s="657"/>
      <c r="AA21" s="657"/>
      <c r="AB21" s="657"/>
    </row>
    <row r="22" spans="1:28" x14ac:dyDescent="0.25">
      <c r="D22" s="207"/>
    </row>
    <row r="23" spans="1:28" s="280" customFormat="1" x14ac:dyDescent="0.25"/>
    <row r="24" spans="1:28" x14ac:dyDescent="0.25">
      <c r="L24" s="530"/>
      <c r="Z24" s="530"/>
    </row>
  </sheetData>
  <mergeCells count="15">
    <mergeCell ref="A21:AB21"/>
    <mergeCell ref="H3:J3"/>
    <mergeCell ref="K3:M3"/>
    <mergeCell ref="N3:P3"/>
    <mergeCell ref="Q3:S3"/>
    <mergeCell ref="T3:V3"/>
    <mergeCell ref="A19:AB19"/>
    <mergeCell ref="A18:AB18"/>
    <mergeCell ref="O1:R1"/>
    <mergeCell ref="A2:AB2"/>
    <mergeCell ref="B3:D3"/>
    <mergeCell ref="E3:G3"/>
    <mergeCell ref="W3:Y3"/>
    <mergeCell ref="Z3:AB3"/>
    <mergeCell ref="Z1:AB1"/>
  </mergeCells>
  <hyperlinks>
    <hyperlink ref="O1:R1" location="Tabellförteckning!A1" display="Tabellförteckning!A1" xr:uid="{00000000-0004-0000-0B00-000000000000}"/>
  </hyperlinks>
  <pageMargins left="0.70866141732283472" right="0.70866141732283472" top="0.74803149606299213" bottom="0.74803149606299213" header="0.31496062992125984" footer="0.31496062992125984"/>
  <pageSetup paperSize="9" scale="54" orientation="portrait"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published="0">
    <pageSetUpPr fitToPage="1"/>
  </sheetPr>
  <dimension ref="A1:U37"/>
  <sheetViews>
    <sheetView workbookViewId="0">
      <pane ySplit="4" topLeftCell="A9" activePane="bottomLeft" state="frozen"/>
      <selection activeCell="A18" sqref="A18"/>
      <selection pane="bottomLeft" activeCell="N1" sqref="N1:S1"/>
    </sheetView>
  </sheetViews>
  <sheetFormatPr defaultColWidth="9.1796875" defaultRowHeight="12.5" x14ac:dyDescent="0.25"/>
  <cols>
    <col min="1" max="19" width="6.54296875" style="58" customWidth="1"/>
    <col min="20" max="32" width="8.54296875" style="58" customWidth="1"/>
    <col min="33" max="16384" width="9.1796875" style="58"/>
  </cols>
  <sheetData>
    <row r="1" spans="1:19" ht="30" customHeight="1" x14ac:dyDescent="0.25">
      <c r="A1" s="28"/>
      <c r="B1" s="1"/>
      <c r="C1" s="1"/>
      <c r="D1" s="1"/>
      <c r="E1" s="1"/>
      <c r="F1" s="1"/>
      <c r="G1" s="1"/>
      <c r="H1" s="1"/>
      <c r="I1" s="1"/>
      <c r="J1" s="1"/>
      <c r="K1" s="1"/>
      <c r="L1" s="1"/>
      <c r="M1" s="1"/>
      <c r="N1" s="658" t="s">
        <v>218</v>
      </c>
      <c r="O1" s="658"/>
      <c r="P1" s="659"/>
      <c r="Q1" s="659"/>
      <c r="R1" s="659"/>
      <c r="S1" s="664"/>
    </row>
    <row r="2" spans="1:19" s="43" customFormat="1" ht="30" customHeight="1" x14ac:dyDescent="0.3">
      <c r="A2" s="693" t="s">
        <v>509</v>
      </c>
      <c r="B2" s="693"/>
      <c r="C2" s="693"/>
      <c r="D2" s="693"/>
      <c r="E2" s="693"/>
      <c r="F2" s="693"/>
      <c r="G2" s="693"/>
      <c r="H2" s="693"/>
      <c r="I2" s="693"/>
      <c r="J2" s="693"/>
      <c r="K2" s="693"/>
      <c r="L2" s="693"/>
      <c r="M2" s="693"/>
      <c r="N2" s="693"/>
      <c r="O2" s="693"/>
      <c r="P2" s="693"/>
      <c r="Q2" s="693"/>
      <c r="R2" s="693"/>
      <c r="S2" s="693"/>
    </row>
    <row r="3" spans="1:19" ht="15" customHeight="1" x14ac:dyDescent="0.25">
      <c r="B3" s="686" t="s">
        <v>97</v>
      </c>
      <c r="C3" s="686"/>
      <c r="D3" s="686"/>
      <c r="E3" s="686" t="s">
        <v>98</v>
      </c>
      <c r="F3" s="686"/>
      <c r="G3" s="686"/>
      <c r="H3" s="686" t="s">
        <v>99</v>
      </c>
      <c r="I3" s="686"/>
      <c r="J3" s="686"/>
      <c r="K3" s="686" t="s">
        <v>100</v>
      </c>
      <c r="L3" s="686"/>
      <c r="M3" s="686"/>
      <c r="N3" s="686" t="s">
        <v>101</v>
      </c>
      <c r="O3" s="686"/>
      <c r="P3" s="686"/>
      <c r="Q3" s="686" t="s">
        <v>27</v>
      </c>
      <c r="R3" s="686"/>
      <c r="S3" s="686"/>
    </row>
    <row r="4" spans="1:19" ht="15" customHeight="1" x14ac:dyDescent="0.25">
      <c r="A4" s="42" t="s">
        <v>31</v>
      </c>
      <c r="B4" s="14" t="s">
        <v>20</v>
      </c>
      <c r="C4" s="1" t="s">
        <v>21</v>
      </c>
      <c r="D4" s="1" t="s">
        <v>236</v>
      </c>
      <c r="E4" s="14" t="s">
        <v>20</v>
      </c>
      <c r="F4" s="1" t="s">
        <v>21</v>
      </c>
      <c r="G4" s="1" t="s">
        <v>236</v>
      </c>
      <c r="H4" s="14" t="s">
        <v>20</v>
      </c>
      <c r="I4" s="1" t="s">
        <v>21</v>
      </c>
      <c r="J4" s="1" t="s">
        <v>236</v>
      </c>
      <c r="K4" s="14" t="s">
        <v>20</v>
      </c>
      <c r="L4" s="1" t="s">
        <v>21</v>
      </c>
      <c r="M4" s="1" t="s">
        <v>236</v>
      </c>
      <c r="N4" s="14" t="s">
        <v>20</v>
      </c>
      <c r="O4" s="1" t="s">
        <v>21</v>
      </c>
      <c r="P4" s="1" t="s">
        <v>236</v>
      </c>
      <c r="Q4" s="14" t="s">
        <v>20</v>
      </c>
      <c r="R4" s="1" t="s">
        <v>21</v>
      </c>
      <c r="S4" s="1" t="s">
        <v>236</v>
      </c>
    </row>
    <row r="5" spans="1:19" ht="6" customHeight="1" x14ac:dyDescent="0.25">
      <c r="A5" s="70"/>
      <c r="B5" s="188"/>
      <c r="C5" s="188"/>
      <c r="D5" s="188"/>
      <c r="E5" s="188"/>
      <c r="F5" s="188"/>
      <c r="G5" s="188"/>
      <c r="H5" s="188"/>
      <c r="I5" s="188"/>
      <c r="J5" s="188"/>
      <c r="K5" s="188"/>
      <c r="L5" s="188"/>
      <c r="M5" s="188"/>
      <c r="N5" s="188"/>
      <c r="O5" s="188"/>
      <c r="P5" s="188"/>
      <c r="Q5" s="188"/>
      <c r="R5" s="188"/>
      <c r="S5" s="189"/>
    </row>
    <row r="6" spans="1:19" ht="12.75" customHeight="1" x14ac:dyDescent="0.25">
      <c r="A6" s="3">
        <v>2007</v>
      </c>
      <c r="B6" s="280">
        <v>4.6399999999999997</v>
      </c>
      <c r="C6" s="280">
        <v>3</v>
      </c>
      <c r="D6" s="280">
        <v>3.88</v>
      </c>
      <c r="E6" s="280">
        <v>21.41</v>
      </c>
      <c r="F6" s="280">
        <v>21.03</v>
      </c>
      <c r="G6" s="280">
        <v>21.24</v>
      </c>
      <c r="H6" s="280">
        <v>29.92</v>
      </c>
      <c r="I6" s="280">
        <v>37.67</v>
      </c>
      <c r="J6" s="280">
        <v>33.69</v>
      </c>
      <c r="K6" s="280">
        <v>30.01</v>
      </c>
      <c r="L6" s="280">
        <v>27.85</v>
      </c>
      <c r="M6" s="280">
        <v>28.9</v>
      </c>
      <c r="N6" s="280">
        <v>12.39</v>
      </c>
      <c r="O6" s="280">
        <v>9.5399999999999991</v>
      </c>
      <c r="P6" s="280">
        <v>11.03</v>
      </c>
      <c r="Q6" s="280">
        <v>1.62</v>
      </c>
      <c r="R6" s="280">
        <v>0.91</v>
      </c>
      <c r="S6" s="280">
        <v>1.27</v>
      </c>
    </row>
    <row r="7" spans="1:19" ht="12.75" customHeight="1" x14ac:dyDescent="0.25">
      <c r="A7" s="3">
        <v>2008</v>
      </c>
      <c r="B7" s="280">
        <v>5.82</v>
      </c>
      <c r="C7" s="280">
        <v>2.84</v>
      </c>
      <c r="D7" s="280">
        <v>4.41</v>
      </c>
      <c r="E7" s="280">
        <v>22.22</v>
      </c>
      <c r="F7" s="280">
        <v>21.74</v>
      </c>
      <c r="G7" s="280">
        <v>22.03</v>
      </c>
      <c r="H7" s="280">
        <v>29.92</v>
      </c>
      <c r="I7" s="280">
        <v>36.5</v>
      </c>
      <c r="J7" s="280">
        <v>33.06</v>
      </c>
      <c r="K7" s="280">
        <v>27.27</v>
      </c>
      <c r="L7" s="280">
        <v>28.2</v>
      </c>
      <c r="M7" s="280">
        <v>27.69</v>
      </c>
      <c r="N7" s="280">
        <v>12.7</v>
      </c>
      <c r="O7" s="280">
        <v>10.029999999999999</v>
      </c>
      <c r="P7" s="280">
        <v>11.39</v>
      </c>
      <c r="Q7" s="280">
        <v>2.0699999999999998</v>
      </c>
      <c r="R7" s="280">
        <v>0.68</v>
      </c>
      <c r="S7" s="280">
        <v>1.41</v>
      </c>
    </row>
    <row r="8" spans="1:19" ht="12.75" customHeight="1" x14ac:dyDescent="0.25">
      <c r="A8" s="3">
        <v>2009</v>
      </c>
      <c r="B8" s="280">
        <v>4.91</v>
      </c>
      <c r="C8" s="280">
        <v>3.48</v>
      </c>
      <c r="D8" s="280">
        <v>4.22</v>
      </c>
      <c r="E8" s="280">
        <v>21.94</v>
      </c>
      <c r="F8" s="280">
        <v>20.68</v>
      </c>
      <c r="G8" s="280">
        <v>21.34</v>
      </c>
      <c r="H8" s="280">
        <v>31.29</v>
      </c>
      <c r="I8" s="280">
        <v>35.57</v>
      </c>
      <c r="J8" s="280">
        <v>33.380000000000003</v>
      </c>
      <c r="K8" s="280">
        <v>26.05</v>
      </c>
      <c r="L8" s="280">
        <v>27.33</v>
      </c>
      <c r="M8" s="280">
        <v>26.65</v>
      </c>
      <c r="N8" s="280">
        <v>13.54</v>
      </c>
      <c r="O8" s="280">
        <v>11.72</v>
      </c>
      <c r="P8" s="280">
        <v>12.65</v>
      </c>
      <c r="Q8" s="280">
        <v>2.27</v>
      </c>
      <c r="R8" s="280">
        <v>1.23</v>
      </c>
      <c r="S8" s="280">
        <v>1.76</v>
      </c>
    </row>
    <row r="9" spans="1:19" ht="12.75" customHeight="1" x14ac:dyDescent="0.25">
      <c r="A9" s="3">
        <v>2010</v>
      </c>
      <c r="B9" s="280">
        <v>4.8099999999999996</v>
      </c>
      <c r="C9" s="280">
        <v>3.4</v>
      </c>
      <c r="D9" s="280">
        <v>4.1500000000000004</v>
      </c>
      <c r="E9" s="280">
        <v>19.62</v>
      </c>
      <c r="F9" s="280">
        <v>21.65</v>
      </c>
      <c r="G9" s="280">
        <v>20.58</v>
      </c>
      <c r="H9" s="280">
        <v>29.19</v>
      </c>
      <c r="I9" s="280">
        <v>36.01</v>
      </c>
      <c r="J9" s="280">
        <v>32.46</v>
      </c>
      <c r="K9" s="280">
        <v>29.29</v>
      </c>
      <c r="L9" s="280">
        <v>27.02</v>
      </c>
      <c r="M9" s="280">
        <v>28.21</v>
      </c>
      <c r="N9" s="280">
        <v>15.01</v>
      </c>
      <c r="O9" s="280">
        <v>10.96</v>
      </c>
      <c r="P9" s="280">
        <v>13.05</v>
      </c>
      <c r="Q9" s="280">
        <v>2.09</v>
      </c>
      <c r="R9" s="280">
        <v>0.96</v>
      </c>
      <c r="S9" s="280">
        <v>1.55</v>
      </c>
    </row>
    <row r="10" spans="1:19" ht="12.75" customHeight="1" x14ac:dyDescent="0.25">
      <c r="A10" s="3">
        <v>2011</v>
      </c>
      <c r="B10" s="280">
        <v>5.9</v>
      </c>
      <c r="C10" s="280">
        <v>2.57</v>
      </c>
      <c r="D10" s="280">
        <v>4.26</v>
      </c>
      <c r="E10" s="280">
        <v>20.28</v>
      </c>
      <c r="F10" s="280">
        <v>21.29</v>
      </c>
      <c r="G10" s="280">
        <v>20.8</v>
      </c>
      <c r="H10" s="280">
        <v>30.77</v>
      </c>
      <c r="I10" s="280">
        <v>34.19</v>
      </c>
      <c r="J10" s="280">
        <v>32.44</v>
      </c>
      <c r="K10" s="280">
        <v>28.23</v>
      </c>
      <c r="L10" s="280">
        <v>27.17</v>
      </c>
      <c r="M10" s="280">
        <v>27.69</v>
      </c>
      <c r="N10" s="280">
        <v>12.22</v>
      </c>
      <c r="O10" s="280">
        <v>13.3</v>
      </c>
      <c r="P10" s="280">
        <v>12.76</v>
      </c>
      <c r="Q10" s="280">
        <v>2.6</v>
      </c>
      <c r="R10" s="280">
        <v>1.48</v>
      </c>
      <c r="S10" s="280">
        <v>2.0499999999999998</v>
      </c>
    </row>
    <row r="11" spans="1:19" ht="12.75" customHeight="1" x14ac:dyDescent="0.25">
      <c r="A11" s="3" t="s">
        <v>79</v>
      </c>
      <c r="B11" s="280">
        <v>4.9400000000000004</v>
      </c>
      <c r="C11" s="280">
        <v>3.67</v>
      </c>
      <c r="D11" s="280">
        <v>4.33</v>
      </c>
      <c r="E11" s="280">
        <v>18.309999999999999</v>
      </c>
      <c r="F11" s="280">
        <v>21.79</v>
      </c>
      <c r="G11" s="280">
        <v>20.03</v>
      </c>
      <c r="H11" s="280">
        <v>29.65</v>
      </c>
      <c r="I11" s="280">
        <v>32.99</v>
      </c>
      <c r="J11" s="280">
        <v>31.25</v>
      </c>
      <c r="K11" s="280">
        <v>28.72</v>
      </c>
      <c r="L11" s="280">
        <v>25.4</v>
      </c>
      <c r="M11" s="280">
        <v>27.09</v>
      </c>
      <c r="N11" s="280">
        <v>14.71</v>
      </c>
      <c r="O11" s="280">
        <v>13.59</v>
      </c>
      <c r="P11" s="280">
        <v>14.16</v>
      </c>
      <c r="Q11" s="280">
        <v>3.66</v>
      </c>
      <c r="R11" s="280">
        <v>2.57</v>
      </c>
      <c r="S11" s="280">
        <v>3.15</v>
      </c>
    </row>
    <row r="12" spans="1:19" ht="12.75" customHeight="1" x14ac:dyDescent="0.25">
      <c r="A12" s="3" t="s">
        <v>80</v>
      </c>
      <c r="B12" s="280">
        <v>5.99</v>
      </c>
      <c r="C12" s="280">
        <v>3.4</v>
      </c>
      <c r="D12" s="280">
        <v>4.72</v>
      </c>
      <c r="E12" s="280">
        <v>16.41</v>
      </c>
      <c r="F12" s="280">
        <v>18.62</v>
      </c>
      <c r="G12" s="280">
        <v>17.48</v>
      </c>
      <c r="H12" s="280">
        <v>24.79</v>
      </c>
      <c r="I12" s="280">
        <v>32.15</v>
      </c>
      <c r="J12" s="280">
        <v>28.4</v>
      </c>
      <c r="K12" s="280">
        <v>35.57</v>
      </c>
      <c r="L12" s="280">
        <v>33.299999999999997</v>
      </c>
      <c r="M12" s="280">
        <v>34.450000000000003</v>
      </c>
      <c r="N12" s="280">
        <v>13.39</v>
      </c>
      <c r="O12" s="280">
        <v>10.84</v>
      </c>
      <c r="P12" s="280">
        <v>12.13</v>
      </c>
      <c r="Q12" s="280">
        <v>3.85</v>
      </c>
      <c r="R12" s="280">
        <v>1.7</v>
      </c>
      <c r="S12" s="280">
        <v>2.81</v>
      </c>
    </row>
    <row r="13" spans="1:19" ht="12.75" customHeight="1" x14ac:dyDescent="0.25">
      <c r="A13" s="3">
        <v>2013</v>
      </c>
      <c r="B13" s="280">
        <v>6.15</v>
      </c>
      <c r="C13" s="280">
        <v>3.19</v>
      </c>
      <c r="D13" s="280">
        <v>4.74</v>
      </c>
      <c r="E13" s="280">
        <v>14.18</v>
      </c>
      <c r="F13" s="280">
        <v>17.62</v>
      </c>
      <c r="G13" s="280">
        <v>15.82</v>
      </c>
      <c r="H13" s="280">
        <v>27.51</v>
      </c>
      <c r="I13" s="280">
        <v>30.3</v>
      </c>
      <c r="J13" s="280">
        <v>28.79</v>
      </c>
      <c r="K13" s="280">
        <v>34.82</v>
      </c>
      <c r="L13" s="280">
        <v>33.590000000000003</v>
      </c>
      <c r="M13" s="280">
        <v>34.21</v>
      </c>
      <c r="N13" s="280">
        <v>14.4</v>
      </c>
      <c r="O13" s="280">
        <v>13.65</v>
      </c>
      <c r="P13" s="280">
        <v>14.08</v>
      </c>
      <c r="Q13" s="280">
        <v>2.94</v>
      </c>
      <c r="R13" s="280">
        <v>1.65</v>
      </c>
      <c r="S13" s="280">
        <v>2.35</v>
      </c>
    </row>
    <row r="14" spans="1:19" ht="12.75" customHeight="1" x14ac:dyDescent="0.25">
      <c r="A14" s="3">
        <v>2014</v>
      </c>
      <c r="B14" s="280">
        <v>7.04</v>
      </c>
      <c r="C14" s="280">
        <v>3.28</v>
      </c>
      <c r="D14" s="280">
        <v>5.23</v>
      </c>
      <c r="E14" s="280">
        <v>11.62</v>
      </c>
      <c r="F14" s="280">
        <v>16.850000000000001</v>
      </c>
      <c r="G14" s="280">
        <v>14.14</v>
      </c>
      <c r="H14" s="280">
        <v>27.38</v>
      </c>
      <c r="I14" s="280">
        <v>29.92</v>
      </c>
      <c r="J14" s="280">
        <v>28.6</v>
      </c>
      <c r="K14" s="280">
        <v>35.340000000000003</v>
      </c>
      <c r="L14" s="280">
        <v>35.33</v>
      </c>
      <c r="M14" s="280">
        <v>35.33</v>
      </c>
      <c r="N14" s="280">
        <v>15.46</v>
      </c>
      <c r="O14" s="280">
        <v>12.9</v>
      </c>
      <c r="P14" s="280">
        <v>14.22</v>
      </c>
      <c r="Q14" s="280">
        <v>3.16</v>
      </c>
      <c r="R14" s="280">
        <v>1.72</v>
      </c>
      <c r="S14" s="280">
        <v>2.48</v>
      </c>
    </row>
    <row r="15" spans="1:19" ht="12.75" customHeight="1" x14ac:dyDescent="0.25">
      <c r="A15" s="3">
        <v>2015</v>
      </c>
      <c r="B15" s="280">
        <v>6.04</v>
      </c>
      <c r="C15" s="280">
        <v>3.23</v>
      </c>
      <c r="D15" s="280">
        <v>4.71</v>
      </c>
      <c r="E15" s="280">
        <v>12.99</v>
      </c>
      <c r="F15" s="280">
        <v>17.41</v>
      </c>
      <c r="G15" s="280">
        <v>15.09</v>
      </c>
      <c r="H15" s="280">
        <v>23.68</v>
      </c>
      <c r="I15" s="280">
        <v>31.76</v>
      </c>
      <c r="J15" s="280">
        <v>27.53</v>
      </c>
      <c r="K15" s="280">
        <v>38.21</v>
      </c>
      <c r="L15" s="280">
        <v>31.98</v>
      </c>
      <c r="M15" s="280">
        <v>35.21</v>
      </c>
      <c r="N15" s="280">
        <v>15.86</v>
      </c>
      <c r="O15" s="280">
        <v>13.72</v>
      </c>
      <c r="P15" s="280">
        <v>14.86</v>
      </c>
      <c r="Q15" s="280">
        <v>3.21</v>
      </c>
      <c r="R15" s="280">
        <v>1.9</v>
      </c>
      <c r="S15" s="280">
        <v>2.59</v>
      </c>
    </row>
    <row r="16" spans="1:19" ht="12.75" customHeight="1" x14ac:dyDescent="0.25">
      <c r="A16" s="3">
        <v>2016</v>
      </c>
      <c r="B16" s="280">
        <v>5.41</v>
      </c>
      <c r="C16" s="280">
        <v>3.02</v>
      </c>
      <c r="D16" s="280">
        <v>4.47</v>
      </c>
      <c r="E16" s="280">
        <v>13.35</v>
      </c>
      <c r="F16" s="280">
        <v>17.03</v>
      </c>
      <c r="G16" s="280">
        <v>14.99</v>
      </c>
      <c r="H16" s="280">
        <v>26.86</v>
      </c>
      <c r="I16" s="280">
        <v>32.049999999999997</v>
      </c>
      <c r="J16" s="280">
        <v>29.14</v>
      </c>
      <c r="K16" s="280">
        <v>37.68</v>
      </c>
      <c r="L16" s="280">
        <v>31.28</v>
      </c>
      <c r="M16" s="280">
        <v>34.72</v>
      </c>
      <c r="N16" s="280">
        <v>13.11</v>
      </c>
      <c r="O16" s="280">
        <v>13.93</v>
      </c>
      <c r="P16" s="280">
        <v>13.48</v>
      </c>
      <c r="Q16" s="280">
        <v>3.6</v>
      </c>
      <c r="R16" s="280">
        <v>2.69</v>
      </c>
      <c r="S16" s="280">
        <v>3.21</v>
      </c>
    </row>
    <row r="17" spans="1:21" ht="12.75" customHeight="1" x14ac:dyDescent="0.25">
      <c r="A17" s="3">
        <v>2017</v>
      </c>
      <c r="B17" s="280">
        <v>5.69</v>
      </c>
      <c r="C17" s="280">
        <v>3.27</v>
      </c>
      <c r="D17" s="280">
        <v>4.6500000000000004</v>
      </c>
      <c r="E17" s="280">
        <v>13.31</v>
      </c>
      <c r="F17" s="280">
        <v>19.28</v>
      </c>
      <c r="G17" s="280">
        <v>16.010000000000002</v>
      </c>
      <c r="H17" s="280">
        <v>26.23</v>
      </c>
      <c r="I17" s="280">
        <v>31.68</v>
      </c>
      <c r="J17" s="280">
        <v>28.57</v>
      </c>
      <c r="K17" s="280">
        <v>35.89</v>
      </c>
      <c r="L17" s="280">
        <v>29.58</v>
      </c>
      <c r="M17" s="280">
        <v>32.880000000000003</v>
      </c>
      <c r="N17" s="280">
        <v>15.69</v>
      </c>
      <c r="O17" s="280">
        <v>14.16</v>
      </c>
      <c r="P17" s="280">
        <v>15.14</v>
      </c>
      <c r="Q17" s="280">
        <v>3.18</v>
      </c>
      <c r="R17" s="280">
        <v>2.0299999999999998</v>
      </c>
      <c r="S17" s="280">
        <v>2.76</v>
      </c>
    </row>
    <row r="18" spans="1:21" ht="12.75" customHeight="1" x14ac:dyDescent="0.25">
      <c r="A18" s="3">
        <v>2018</v>
      </c>
      <c r="B18" s="280">
        <v>6.79</v>
      </c>
      <c r="C18" s="280">
        <v>3.6</v>
      </c>
      <c r="D18" s="280">
        <v>5.42</v>
      </c>
      <c r="E18" s="280">
        <v>14.74</v>
      </c>
      <c r="F18" s="280">
        <v>17.91</v>
      </c>
      <c r="G18" s="280">
        <v>16.2</v>
      </c>
      <c r="H18" s="280">
        <v>23.56</v>
      </c>
      <c r="I18" s="280">
        <v>29.96</v>
      </c>
      <c r="J18" s="280">
        <v>26.53</v>
      </c>
      <c r="K18" s="280">
        <v>33.21</v>
      </c>
      <c r="L18" s="280">
        <v>30.67</v>
      </c>
      <c r="M18" s="280">
        <v>31.85</v>
      </c>
      <c r="N18" s="280">
        <v>18.239999999999998</v>
      </c>
      <c r="O18" s="280">
        <v>15.38</v>
      </c>
      <c r="P18" s="280">
        <v>16.91</v>
      </c>
      <c r="Q18" s="280">
        <v>3.46</v>
      </c>
      <c r="R18" s="280">
        <v>2.48</v>
      </c>
      <c r="S18" s="280">
        <v>3.09</v>
      </c>
      <c r="U18" s="191"/>
    </row>
    <row r="19" spans="1:21" ht="12.75" customHeight="1" x14ac:dyDescent="0.25">
      <c r="A19" s="3" t="s">
        <v>404</v>
      </c>
      <c r="B19" s="280">
        <v>10.46</v>
      </c>
      <c r="C19" s="280">
        <v>6.74</v>
      </c>
      <c r="D19" s="280">
        <v>8.82</v>
      </c>
      <c r="E19" s="280">
        <v>13.1</v>
      </c>
      <c r="F19" s="280">
        <v>15.24</v>
      </c>
      <c r="G19" s="280">
        <v>14.05</v>
      </c>
      <c r="H19" s="280">
        <v>23.88</v>
      </c>
      <c r="I19" s="280">
        <v>30.85</v>
      </c>
      <c r="J19" s="280">
        <v>27.07</v>
      </c>
      <c r="K19" s="280">
        <v>34.06</v>
      </c>
      <c r="L19" s="280">
        <v>31.93</v>
      </c>
      <c r="M19" s="280">
        <v>32.950000000000003</v>
      </c>
      <c r="N19" s="280">
        <v>15.8</v>
      </c>
      <c r="O19" s="280">
        <v>13.36</v>
      </c>
      <c r="P19" s="280">
        <v>14.71</v>
      </c>
      <c r="Q19" s="280">
        <v>2.69</v>
      </c>
      <c r="R19" s="280">
        <v>1.88</v>
      </c>
      <c r="S19" s="280">
        <v>2.4</v>
      </c>
      <c r="U19" s="191"/>
    </row>
    <row r="20" spans="1:21" ht="12.75" customHeight="1" x14ac:dyDescent="0.3">
      <c r="A20" s="3" t="s">
        <v>405</v>
      </c>
      <c r="B20" s="277" t="s">
        <v>29</v>
      </c>
      <c r="C20" s="277" t="s">
        <v>29</v>
      </c>
      <c r="D20" s="277" t="s">
        <v>29</v>
      </c>
      <c r="E20" s="277" t="s">
        <v>29</v>
      </c>
      <c r="F20" s="277" t="s">
        <v>29</v>
      </c>
      <c r="G20" s="277" t="s">
        <v>29</v>
      </c>
      <c r="H20" s="277" t="s">
        <v>29</v>
      </c>
      <c r="I20" s="277" t="s">
        <v>29</v>
      </c>
      <c r="J20" s="277" t="s">
        <v>29</v>
      </c>
      <c r="K20" s="277" t="s">
        <v>29</v>
      </c>
      <c r="L20" s="277" t="s">
        <v>29</v>
      </c>
      <c r="M20" s="277" t="s">
        <v>29</v>
      </c>
      <c r="N20" s="277" t="s">
        <v>29</v>
      </c>
      <c r="O20" s="277" t="s">
        <v>29</v>
      </c>
      <c r="P20" s="277" t="s">
        <v>29</v>
      </c>
      <c r="Q20" s="277" t="s">
        <v>29</v>
      </c>
      <c r="R20" s="277" t="s">
        <v>29</v>
      </c>
      <c r="S20" s="277" t="s">
        <v>29</v>
      </c>
      <c r="U20" s="191"/>
    </row>
    <row r="21" spans="1:21" ht="12.75" customHeight="1" x14ac:dyDescent="0.25">
      <c r="A21" s="3">
        <v>2021</v>
      </c>
      <c r="B21" s="280">
        <v>14.97</v>
      </c>
      <c r="C21" s="280">
        <v>10.14</v>
      </c>
      <c r="D21" s="280">
        <v>12.75</v>
      </c>
      <c r="E21" s="280">
        <v>14.05</v>
      </c>
      <c r="F21" s="280">
        <v>18.690000000000001</v>
      </c>
      <c r="G21" s="280">
        <v>16.309999999999999</v>
      </c>
      <c r="H21" s="280">
        <v>23.51</v>
      </c>
      <c r="I21" s="280">
        <v>27.78</v>
      </c>
      <c r="J21" s="280">
        <v>25.52</v>
      </c>
      <c r="K21" s="280">
        <v>31.15</v>
      </c>
      <c r="L21" s="280">
        <v>28.5</v>
      </c>
      <c r="M21" s="280">
        <v>29.72</v>
      </c>
      <c r="N21" s="280">
        <v>14.81</v>
      </c>
      <c r="O21" s="280">
        <v>12.9</v>
      </c>
      <c r="P21" s="280">
        <v>13.94</v>
      </c>
      <c r="Q21" s="280">
        <v>1.51</v>
      </c>
      <c r="R21" s="280">
        <v>1.98</v>
      </c>
      <c r="S21" s="280">
        <v>1.76</v>
      </c>
      <c r="U21" s="191"/>
    </row>
    <row r="22" spans="1:21" ht="12.75" customHeight="1" x14ac:dyDescent="0.25">
      <c r="A22" s="3">
        <v>2022</v>
      </c>
      <c r="B22" s="280">
        <v>17.57</v>
      </c>
      <c r="C22" s="280">
        <v>11.05</v>
      </c>
      <c r="D22" s="280">
        <v>14.65</v>
      </c>
      <c r="E22" s="280">
        <v>13.71</v>
      </c>
      <c r="F22" s="280">
        <v>17.02</v>
      </c>
      <c r="G22" s="280">
        <v>15.21</v>
      </c>
      <c r="H22" s="280">
        <v>24.1</v>
      </c>
      <c r="I22" s="280">
        <v>31.1</v>
      </c>
      <c r="J22" s="280">
        <v>27.35</v>
      </c>
      <c r="K22" s="280">
        <v>25.98</v>
      </c>
      <c r="L22" s="280">
        <v>26.8</v>
      </c>
      <c r="M22" s="280">
        <v>26.28</v>
      </c>
      <c r="N22" s="280">
        <v>17.07</v>
      </c>
      <c r="O22" s="280">
        <v>13.25</v>
      </c>
      <c r="P22" s="280">
        <v>15.27</v>
      </c>
      <c r="Q22" s="280">
        <v>1.58</v>
      </c>
      <c r="R22" s="280">
        <v>0.78</v>
      </c>
      <c r="S22" s="280">
        <v>1.23</v>
      </c>
      <c r="U22" s="191"/>
    </row>
    <row r="23" spans="1:21" ht="6" customHeight="1" x14ac:dyDescent="0.25">
      <c r="A23" s="150"/>
      <c r="B23" s="289"/>
      <c r="C23" s="289"/>
      <c r="D23" s="188"/>
      <c r="E23" s="289"/>
      <c r="F23" s="289"/>
      <c r="G23" s="188"/>
      <c r="H23" s="289"/>
      <c r="I23" s="289"/>
      <c r="J23" s="188"/>
      <c r="K23" s="289"/>
      <c r="L23" s="289"/>
      <c r="M23" s="188"/>
      <c r="N23" s="289"/>
      <c r="O23" s="289"/>
      <c r="P23" s="188"/>
      <c r="Q23" s="289"/>
      <c r="R23" s="289"/>
      <c r="S23" s="188"/>
    </row>
    <row r="24" spans="1:21" ht="45" customHeight="1" x14ac:dyDescent="0.25">
      <c r="A24" s="695" t="s">
        <v>363</v>
      </c>
      <c r="B24" s="695"/>
      <c r="C24" s="695"/>
      <c r="D24" s="695"/>
      <c r="E24" s="695"/>
      <c r="F24" s="695"/>
      <c r="G24" s="695"/>
      <c r="H24" s="695"/>
      <c r="I24" s="695"/>
      <c r="J24" s="695"/>
      <c r="K24" s="695"/>
      <c r="L24" s="695"/>
      <c r="M24" s="695"/>
      <c r="N24" s="695"/>
      <c r="O24" s="695"/>
      <c r="P24" s="695"/>
      <c r="Q24" s="695"/>
      <c r="R24" s="695"/>
      <c r="S24" s="695"/>
    </row>
    <row r="25" spans="1:21" ht="30" customHeight="1" x14ac:dyDescent="0.25">
      <c r="A25" s="695" t="s">
        <v>360</v>
      </c>
      <c r="B25" s="695"/>
      <c r="C25" s="695"/>
      <c r="D25" s="695"/>
      <c r="E25" s="695"/>
      <c r="F25" s="695"/>
      <c r="G25" s="695"/>
      <c r="H25" s="695"/>
      <c r="I25" s="695"/>
      <c r="J25" s="695"/>
      <c r="K25" s="695"/>
      <c r="L25" s="695"/>
      <c r="M25" s="695"/>
      <c r="N25" s="695"/>
      <c r="O25" s="695"/>
      <c r="P25" s="695"/>
      <c r="Q25" s="695"/>
      <c r="R25" s="695"/>
      <c r="S25" s="695"/>
    </row>
    <row r="26" spans="1:21" ht="15" customHeight="1" x14ac:dyDescent="0.25">
      <c r="A26" s="695" t="s">
        <v>326</v>
      </c>
      <c r="B26" s="695"/>
      <c r="C26" s="695"/>
      <c r="D26" s="695"/>
      <c r="E26" s="695"/>
      <c r="F26" s="695"/>
      <c r="G26" s="695"/>
      <c r="H26" s="695"/>
      <c r="I26" s="695"/>
      <c r="J26" s="695"/>
      <c r="K26" s="695"/>
      <c r="L26" s="695"/>
      <c r="M26" s="695"/>
      <c r="N26" s="695"/>
      <c r="O26" s="695"/>
      <c r="P26" s="695"/>
      <c r="Q26" s="695"/>
      <c r="R26" s="695"/>
      <c r="S26" s="695"/>
    </row>
    <row r="27" spans="1:21" ht="6" customHeight="1" x14ac:dyDescent="0.25">
      <c r="A27" s="28" t="s">
        <v>31</v>
      </c>
      <c r="B27" s="1"/>
      <c r="C27" s="1"/>
      <c r="D27" s="1"/>
      <c r="E27" s="1"/>
      <c r="F27" s="1"/>
      <c r="G27" s="1"/>
      <c r="H27" s="1"/>
      <c r="I27" s="1"/>
      <c r="J27" s="1"/>
      <c r="K27" s="1"/>
      <c r="L27" s="1"/>
      <c r="M27" s="1"/>
      <c r="N27" s="1"/>
      <c r="O27" s="1"/>
      <c r="P27" s="1"/>
    </row>
    <row r="28" spans="1:21" ht="15" customHeight="1" x14ac:dyDescent="0.25">
      <c r="A28" s="652" t="s">
        <v>458</v>
      </c>
      <c r="B28" s="652"/>
      <c r="C28" s="652"/>
      <c r="D28" s="652"/>
      <c r="E28" s="652"/>
      <c r="F28" s="652"/>
      <c r="G28" s="652"/>
      <c r="H28" s="652"/>
      <c r="I28" s="652"/>
      <c r="J28" s="652"/>
      <c r="K28" s="652"/>
      <c r="L28" s="652"/>
      <c r="M28" s="652"/>
      <c r="N28" s="652"/>
      <c r="O28" s="652"/>
      <c r="P28" s="652"/>
      <c r="Q28" s="652"/>
      <c r="R28" s="652"/>
      <c r="S28" s="652"/>
    </row>
    <row r="31" spans="1:21" x14ac:dyDescent="0.25">
      <c r="J31" s="290"/>
    </row>
    <row r="32" spans="1:21" x14ac:dyDescent="0.25">
      <c r="J32" s="290"/>
      <c r="K32" s="291"/>
      <c r="L32" s="291"/>
      <c r="M32" s="291"/>
      <c r="N32" s="291"/>
      <c r="O32" s="291"/>
      <c r="P32" s="291"/>
      <c r="Q32" s="291"/>
    </row>
    <row r="33" spans="4:17" x14ac:dyDescent="0.25">
      <c r="J33" s="290"/>
      <c r="K33" s="291"/>
      <c r="L33" s="291"/>
      <c r="M33" s="291"/>
      <c r="N33" s="291"/>
      <c r="O33" s="291"/>
      <c r="P33" s="291"/>
      <c r="Q33" s="291"/>
    </row>
    <row r="34" spans="4:17" x14ac:dyDescent="0.25">
      <c r="J34" s="290"/>
    </row>
    <row r="35" spans="4:17" x14ac:dyDescent="0.25">
      <c r="J35" s="290"/>
    </row>
    <row r="36" spans="4:17" x14ac:dyDescent="0.25">
      <c r="J36" s="290"/>
    </row>
    <row r="37" spans="4:17" x14ac:dyDescent="0.25">
      <c r="D37" s="190"/>
      <c r="E37" s="190"/>
      <c r="F37" s="190"/>
      <c r="G37" s="190"/>
      <c r="H37" s="190"/>
      <c r="I37" s="190"/>
    </row>
  </sheetData>
  <mergeCells count="12">
    <mergeCell ref="Q3:S3"/>
    <mergeCell ref="A24:S24"/>
    <mergeCell ref="A28:S28"/>
    <mergeCell ref="N1:S1"/>
    <mergeCell ref="A2:S2"/>
    <mergeCell ref="B3:D3"/>
    <mergeCell ref="E3:G3"/>
    <mergeCell ref="H3:J3"/>
    <mergeCell ref="K3:M3"/>
    <mergeCell ref="N3:P3"/>
    <mergeCell ref="A25:S25"/>
    <mergeCell ref="A26:S26"/>
  </mergeCells>
  <hyperlinks>
    <hyperlink ref="N1:Q1" location="Tabellförteckning!A1" display="Tabellförteckning!A1" xr:uid="{00000000-0004-0000-7D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published="0">
    <pageSetUpPr fitToPage="1"/>
  </sheetPr>
  <dimension ref="A1:P30"/>
  <sheetViews>
    <sheetView workbookViewId="0">
      <pane ySplit="4" topLeftCell="A5" activePane="bottomLeft" state="frozen"/>
      <selection activeCell="N1" sqref="N1:S1"/>
      <selection pane="bottomLeft" activeCell="A2" sqref="A2:P2"/>
    </sheetView>
  </sheetViews>
  <sheetFormatPr defaultColWidth="9.1796875" defaultRowHeight="12.5" x14ac:dyDescent="0.25"/>
  <cols>
    <col min="1" max="16" width="6.54296875" style="58" customWidth="1"/>
    <col min="17" max="27" width="8.54296875" style="58" customWidth="1"/>
    <col min="28" max="16384" width="9.1796875" style="58"/>
  </cols>
  <sheetData>
    <row r="1" spans="1:16" ht="30" customHeight="1" x14ac:dyDescent="0.25">
      <c r="A1" s="28"/>
      <c r="B1" s="1"/>
      <c r="C1" s="1"/>
      <c r="D1" s="1"/>
      <c r="E1" s="1"/>
      <c r="F1" s="1"/>
      <c r="G1" s="1"/>
      <c r="H1" s="1"/>
      <c r="I1" s="1"/>
      <c r="J1" s="1"/>
      <c r="K1" s="658" t="s">
        <v>218</v>
      </c>
      <c r="L1" s="658"/>
      <c r="M1" s="659"/>
      <c r="N1" s="659"/>
      <c r="O1" s="664"/>
    </row>
    <row r="2" spans="1:16" s="43" customFormat="1" ht="30" customHeight="1" x14ac:dyDescent="0.3">
      <c r="A2" s="693" t="s">
        <v>639</v>
      </c>
      <c r="B2" s="693"/>
      <c r="C2" s="693"/>
      <c r="D2" s="693"/>
      <c r="E2" s="693"/>
      <c r="F2" s="693"/>
      <c r="G2" s="693"/>
      <c r="H2" s="693"/>
      <c r="I2" s="693"/>
      <c r="J2" s="693"/>
      <c r="K2" s="693"/>
      <c r="L2" s="693"/>
      <c r="M2" s="693"/>
      <c r="N2" s="693"/>
      <c r="O2" s="693"/>
      <c r="P2" s="693"/>
    </row>
    <row r="3" spans="1:16" ht="30" customHeight="1" x14ac:dyDescent="0.25">
      <c r="A3" s="162"/>
      <c r="B3" s="669" t="s">
        <v>11</v>
      </c>
      <c r="C3" s="669"/>
      <c r="D3" s="669"/>
      <c r="E3" s="669" t="s">
        <v>84</v>
      </c>
      <c r="F3" s="669"/>
      <c r="G3" s="669"/>
      <c r="H3" s="669" t="s">
        <v>83</v>
      </c>
      <c r="I3" s="669"/>
      <c r="J3" s="669"/>
      <c r="K3" s="669" t="s">
        <v>82</v>
      </c>
      <c r="L3" s="669"/>
      <c r="M3" s="669"/>
      <c r="N3" s="669" t="s">
        <v>27</v>
      </c>
      <c r="O3" s="669"/>
      <c r="P3" s="669"/>
    </row>
    <row r="4" spans="1:16"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16" ht="6" customHeight="1" x14ac:dyDescent="0.25">
      <c r="A5" s="79"/>
      <c r="B5" s="66"/>
      <c r="C5" s="66"/>
      <c r="D5" s="66"/>
      <c r="E5" s="66"/>
      <c r="F5" s="66"/>
      <c r="G5" s="66"/>
      <c r="H5" s="66"/>
      <c r="I5" s="66"/>
      <c r="J5" s="66"/>
      <c r="K5" s="66"/>
      <c r="L5" s="66"/>
      <c r="M5" s="66"/>
      <c r="N5" s="66"/>
      <c r="O5" s="66"/>
      <c r="P5" s="7"/>
    </row>
    <row r="6" spans="1:16" ht="12.75" customHeight="1" x14ac:dyDescent="0.25">
      <c r="A6" s="12" t="s">
        <v>80</v>
      </c>
      <c r="B6" s="50">
        <v>64.03</v>
      </c>
      <c r="C6" s="50">
        <v>80.22</v>
      </c>
      <c r="D6" s="50">
        <v>71.989999999999995</v>
      </c>
      <c r="E6" s="50">
        <v>10.42</v>
      </c>
      <c r="F6" s="50">
        <v>2.82</v>
      </c>
      <c r="G6" s="50">
        <v>6.7</v>
      </c>
      <c r="H6" s="50">
        <v>24.69</v>
      </c>
      <c r="I6" s="50">
        <v>11.59</v>
      </c>
      <c r="J6" s="50">
        <v>18.23</v>
      </c>
      <c r="K6" s="50">
        <v>32.42</v>
      </c>
      <c r="L6" s="50">
        <v>17.09</v>
      </c>
      <c r="M6" s="50">
        <v>24.88</v>
      </c>
      <c r="N6" s="50">
        <v>3.55</v>
      </c>
      <c r="O6" s="50">
        <v>2.69</v>
      </c>
      <c r="P6" s="50">
        <v>3.12</v>
      </c>
    </row>
    <row r="7" spans="1:16" ht="12.75" customHeight="1" x14ac:dyDescent="0.25">
      <c r="A7" s="12" t="s">
        <v>81</v>
      </c>
      <c r="B7" s="50">
        <v>66.02</v>
      </c>
      <c r="C7" s="50">
        <v>81.5</v>
      </c>
      <c r="D7" s="50">
        <v>73.48</v>
      </c>
      <c r="E7" s="50">
        <v>10.4</v>
      </c>
      <c r="F7" s="50">
        <v>2.71</v>
      </c>
      <c r="G7" s="50">
        <v>6.7</v>
      </c>
      <c r="H7" s="50">
        <v>22.58</v>
      </c>
      <c r="I7" s="50">
        <v>10.039999999999999</v>
      </c>
      <c r="J7" s="50">
        <v>16.600000000000001</v>
      </c>
      <c r="K7" s="50">
        <v>30.12</v>
      </c>
      <c r="L7" s="50">
        <v>14.68</v>
      </c>
      <c r="M7" s="50">
        <v>22.7</v>
      </c>
      <c r="N7" s="50">
        <v>3.86</v>
      </c>
      <c r="O7" s="50">
        <v>3.83</v>
      </c>
      <c r="P7" s="50">
        <v>3.83</v>
      </c>
    </row>
    <row r="8" spans="1:16" ht="12.75" customHeight="1" x14ac:dyDescent="0.25">
      <c r="A8" s="12" t="s">
        <v>189</v>
      </c>
      <c r="B8" s="50">
        <v>68.459999999999994</v>
      </c>
      <c r="C8" s="50">
        <v>85.25</v>
      </c>
      <c r="D8" s="50">
        <v>76.61</v>
      </c>
      <c r="E8" s="50">
        <v>9.09</v>
      </c>
      <c r="F8" s="50">
        <v>1.89</v>
      </c>
      <c r="G8" s="50">
        <v>5.59</v>
      </c>
      <c r="H8" s="50">
        <v>20.61</v>
      </c>
      <c r="I8" s="50">
        <v>8.58</v>
      </c>
      <c r="J8" s="50">
        <v>14.8</v>
      </c>
      <c r="K8" s="50">
        <v>27.41</v>
      </c>
      <c r="L8" s="50">
        <v>11.77</v>
      </c>
      <c r="M8" s="50">
        <v>19.82</v>
      </c>
      <c r="N8" s="50">
        <v>4.13</v>
      </c>
      <c r="O8" s="50">
        <v>2.98</v>
      </c>
      <c r="P8" s="50">
        <v>3.56</v>
      </c>
    </row>
    <row r="9" spans="1:16" ht="12.75" customHeight="1" x14ac:dyDescent="0.25">
      <c r="A9" s="12" t="s">
        <v>224</v>
      </c>
      <c r="B9" s="50">
        <v>66.150000000000006</v>
      </c>
      <c r="C9" s="50">
        <v>83.46</v>
      </c>
      <c r="D9" s="50">
        <v>74.44</v>
      </c>
      <c r="E9" s="50">
        <v>12</v>
      </c>
      <c r="F9" s="50">
        <v>2.69</v>
      </c>
      <c r="G9" s="50">
        <v>7.5</v>
      </c>
      <c r="H9" s="50">
        <v>22.07</v>
      </c>
      <c r="I9" s="50">
        <v>9</v>
      </c>
      <c r="J9" s="50">
        <v>15.8</v>
      </c>
      <c r="K9" s="50">
        <v>28.5</v>
      </c>
      <c r="L9" s="50">
        <v>12.96</v>
      </c>
      <c r="M9" s="50">
        <v>21.02</v>
      </c>
      <c r="N9" s="50">
        <v>5.38</v>
      </c>
      <c r="O9" s="50">
        <v>3.58</v>
      </c>
      <c r="P9" s="50">
        <v>4.54</v>
      </c>
    </row>
    <row r="10" spans="1:16" ht="12.75" customHeight="1" x14ac:dyDescent="0.25">
      <c r="A10" s="12" t="s">
        <v>229</v>
      </c>
      <c r="B10" s="50">
        <v>68.64</v>
      </c>
      <c r="C10" s="50">
        <v>87.09</v>
      </c>
      <c r="D10" s="50">
        <v>77.12</v>
      </c>
      <c r="E10" s="50">
        <v>11.4</v>
      </c>
      <c r="F10" s="50">
        <v>2.48</v>
      </c>
      <c r="G10" s="50">
        <v>7.4</v>
      </c>
      <c r="H10" s="50">
        <v>22.5</v>
      </c>
      <c r="I10" s="50">
        <v>7.3</v>
      </c>
      <c r="J10" s="50">
        <v>15.5</v>
      </c>
      <c r="K10" s="50">
        <v>27.54</v>
      </c>
      <c r="L10" s="50">
        <v>9.91</v>
      </c>
      <c r="M10" s="50">
        <v>19.5</v>
      </c>
      <c r="N10" s="50">
        <v>3.82</v>
      </c>
      <c r="O10" s="50">
        <v>3</v>
      </c>
      <c r="P10" s="50">
        <v>3.41</v>
      </c>
    </row>
    <row r="11" spans="1:16" ht="12.75" customHeight="1" x14ac:dyDescent="0.25">
      <c r="A11" s="12" t="s">
        <v>243</v>
      </c>
      <c r="B11" s="50">
        <v>65.86</v>
      </c>
      <c r="C11" s="50">
        <v>86.07</v>
      </c>
      <c r="D11" s="50">
        <v>75.14</v>
      </c>
      <c r="E11" s="50">
        <v>10.55</v>
      </c>
      <c r="F11" s="50">
        <v>2.14</v>
      </c>
      <c r="G11" s="50">
        <v>6.74</v>
      </c>
      <c r="H11" s="50">
        <v>23.63</v>
      </c>
      <c r="I11" s="50">
        <v>7.21</v>
      </c>
      <c r="J11" s="50">
        <v>16.079999999999998</v>
      </c>
      <c r="K11" s="50">
        <v>30.2</v>
      </c>
      <c r="L11" s="50">
        <v>10.119999999999999</v>
      </c>
      <c r="M11" s="50">
        <v>20.91</v>
      </c>
      <c r="N11" s="50">
        <v>3.94</v>
      </c>
      <c r="O11" s="50">
        <v>3.81</v>
      </c>
      <c r="P11" s="50">
        <v>3.96</v>
      </c>
    </row>
    <row r="12" spans="1:16" ht="12.75" customHeight="1" x14ac:dyDescent="0.25">
      <c r="A12" s="12" t="s">
        <v>253</v>
      </c>
      <c r="B12" s="50">
        <v>66.900000000000006</v>
      </c>
      <c r="C12" s="50">
        <v>86.6</v>
      </c>
      <c r="D12" s="50">
        <v>75.87</v>
      </c>
      <c r="E12" s="50">
        <v>8.18</v>
      </c>
      <c r="F12" s="50">
        <v>1.52</v>
      </c>
      <c r="G12" s="50">
        <v>5.13</v>
      </c>
      <c r="H12" s="50">
        <v>19.72</v>
      </c>
      <c r="I12" s="50">
        <v>6.72</v>
      </c>
      <c r="J12" s="50">
        <v>13.73</v>
      </c>
      <c r="K12" s="50">
        <v>28.18</v>
      </c>
      <c r="L12" s="50">
        <v>9.14</v>
      </c>
      <c r="M12" s="50">
        <v>19.36</v>
      </c>
      <c r="N12" s="50">
        <v>4.92</v>
      </c>
      <c r="O12" s="50">
        <v>4.26</v>
      </c>
      <c r="P12" s="50">
        <v>4.7699999999999996</v>
      </c>
    </row>
    <row r="13" spans="1:16" ht="12.75" customHeight="1" x14ac:dyDescent="0.25">
      <c r="A13" s="12" t="s">
        <v>394</v>
      </c>
      <c r="B13" s="50">
        <v>67.930000000000007</v>
      </c>
      <c r="C13" s="27">
        <v>90.36</v>
      </c>
      <c r="D13" s="50">
        <v>77.239999999999995</v>
      </c>
      <c r="E13" s="50">
        <v>6.02</v>
      </c>
      <c r="F13" s="50">
        <v>1.3</v>
      </c>
      <c r="G13" s="50">
        <v>4.1399999999999997</v>
      </c>
      <c r="H13" s="50">
        <v>19.989999999999998</v>
      </c>
      <c r="I13" s="50">
        <v>5.34</v>
      </c>
      <c r="J13" s="50">
        <v>13.35</v>
      </c>
      <c r="K13" s="50">
        <v>29.84</v>
      </c>
      <c r="L13" s="50">
        <v>8.32</v>
      </c>
      <c r="M13" s="50">
        <v>19.829999999999998</v>
      </c>
      <c r="N13" s="98">
        <v>3.16</v>
      </c>
      <c r="O13" s="50">
        <v>2.78</v>
      </c>
      <c r="P13" s="98">
        <v>2.94</v>
      </c>
    </row>
    <row r="14" spans="1:16" ht="12.75" customHeight="1" x14ac:dyDescent="0.25">
      <c r="A14" s="12" t="s">
        <v>369</v>
      </c>
      <c r="B14" s="50">
        <v>69.2</v>
      </c>
      <c r="C14" s="27">
        <v>85.37</v>
      </c>
      <c r="D14" s="50">
        <v>77.989999999999995</v>
      </c>
      <c r="E14" s="50">
        <v>9.2799999999999994</v>
      </c>
      <c r="F14" s="50">
        <v>2.36</v>
      </c>
      <c r="G14" s="50">
        <v>5.88</v>
      </c>
      <c r="H14" s="50">
        <v>21.5</v>
      </c>
      <c r="I14" s="50">
        <v>8.06</v>
      </c>
      <c r="J14" s="50">
        <v>15.03</v>
      </c>
      <c r="K14" s="50">
        <v>27.5</v>
      </c>
      <c r="L14" s="50">
        <v>12.26</v>
      </c>
      <c r="M14" s="50">
        <v>20.2</v>
      </c>
      <c r="N14" s="98">
        <v>3.31</v>
      </c>
      <c r="O14" s="50">
        <v>2.36</v>
      </c>
      <c r="P14" s="98">
        <v>2.81</v>
      </c>
    </row>
    <row r="15" spans="1:16" ht="12.75" customHeight="1" x14ac:dyDescent="0.25">
      <c r="A15" s="12">
        <v>2021</v>
      </c>
      <c r="B15" s="50">
        <v>68.08</v>
      </c>
      <c r="C15" s="50">
        <v>84.45</v>
      </c>
      <c r="D15" s="50">
        <v>75.91</v>
      </c>
      <c r="E15" s="50">
        <v>10.16</v>
      </c>
      <c r="F15" s="50">
        <v>2.36</v>
      </c>
      <c r="G15" s="50">
        <v>6.43</v>
      </c>
      <c r="H15" s="50">
        <v>22.76</v>
      </c>
      <c r="I15" s="50">
        <v>9.09</v>
      </c>
      <c r="J15" s="50">
        <v>16.16</v>
      </c>
      <c r="K15" s="50">
        <v>29.74</v>
      </c>
      <c r="L15" s="50">
        <v>13.93</v>
      </c>
      <c r="M15" s="50">
        <v>22.16</v>
      </c>
      <c r="N15" s="50">
        <v>2.1800000000000002</v>
      </c>
      <c r="O15" s="50">
        <v>1.62</v>
      </c>
      <c r="P15" s="50">
        <v>1.92</v>
      </c>
    </row>
    <row r="16" spans="1:16" ht="12.65" customHeight="1" x14ac:dyDescent="0.25">
      <c r="A16" s="639" t="s">
        <v>638</v>
      </c>
      <c r="B16" s="614">
        <v>68.2</v>
      </c>
      <c r="C16" s="640">
        <v>86.53</v>
      </c>
      <c r="D16" s="614">
        <v>76.91</v>
      </c>
      <c r="E16" s="614">
        <v>9.32</v>
      </c>
      <c r="F16" s="614">
        <v>2</v>
      </c>
      <c r="G16" s="614">
        <v>6</v>
      </c>
      <c r="H16" s="614">
        <v>24.57</v>
      </c>
      <c r="I16" s="614">
        <v>9</v>
      </c>
      <c r="J16" s="614">
        <v>17</v>
      </c>
      <c r="K16" s="614">
        <v>29.72</v>
      </c>
      <c r="L16" s="614">
        <v>12.37</v>
      </c>
      <c r="M16" s="614">
        <v>21.42</v>
      </c>
      <c r="N16" s="640">
        <v>2.08</v>
      </c>
      <c r="O16" s="640">
        <v>1.1000000000000001</v>
      </c>
      <c r="P16" s="640">
        <v>1.66</v>
      </c>
    </row>
    <row r="17" spans="1:16" ht="30" customHeight="1" x14ac:dyDescent="0.25">
      <c r="A17" s="652" t="s">
        <v>305</v>
      </c>
      <c r="B17" s="652"/>
      <c r="C17" s="652"/>
      <c r="D17" s="652"/>
      <c r="E17" s="652"/>
      <c r="F17" s="652"/>
      <c r="G17" s="652"/>
      <c r="H17" s="652"/>
      <c r="I17" s="652"/>
      <c r="J17" s="652"/>
      <c r="K17" s="652"/>
      <c r="L17" s="652"/>
      <c r="M17" s="652"/>
      <c r="N17" s="652"/>
      <c r="O17" s="652"/>
      <c r="P17" s="652"/>
    </row>
    <row r="18" spans="1:16" ht="30" customHeight="1" x14ac:dyDescent="0.25">
      <c r="A18" s="652" t="s">
        <v>356</v>
      </c>
      <c r="B18" s="652"/>
      <c r="C18" s="652"/>
      <c r="D18" s="652"/>
      <c r="E18" s="652"/>
      <c r="F18" s="652"/>
      <c r="G18" s="652"/>
      <c r="H18" s="652"/>
      <c r="I18" s="652"/>
      <c r="J18" s="652"/>
      <c r="K18" s="652"/>
      <c r="L18" s="652"/>
      <c r="M18" s="652"/>
      <c r="N18" s="652"/>
      <c r="O18" s="652"/>
      <c r="P18" s="652"/>
    </row>
    <row r="19" spans="1:16" ht="6" customHeight="1" x14ac:dyDescent="0.25">
      <c r="A19" s="91"/>
      <c r="B19" s="91"/>
      <c r="C19" s="91"/>
      <c r="D19" s="91"/>
      <c r="E19" s="91"/>
      <c r="F19" s="91"/>
      <c r="G19" s="91"/>
      <c r="H19" s="91"/>
      <c r="I19" s="91"/>
      <c r="J19" s="91"/>
      <c r="K19" s="91"/>
      <c r="L19" s="91"/>
      <c r="M19" s="91"/>
      <c r="N19" s="91"/>
      <c r="O19" s="91"/>
      <c r="P19" s="91"/>
    </row>
    <row r="20" spans="1:16" ht="15" customHeight="1" x14ac:dyDescent="0.25">
      <c r="A20" s="652" t="s">
        <v>458</v>
      </c>
      <c r="B20" s="652"/>
      <c r="C20" s="652"/>
      <c r="D20" s="652"/>
      <c r="E20" s="652"/>
      <c r="F20" s="652"/>
      <c r="G20" s="652"/>
      <c r="H20" s="652"/>
      <c r="I20" s="652"/>
      <c r="J20" s="652"/>
      <c r="K20" s="652"/>
      <c r="L20" s="652"/>
      <c r="M20" s="652"/>
      <c r="N20" s="652"/>
      <c r="O20" s="652"/>
      <c r="P20" s="652"/>
    </row>
    <row r="22" spans="1:16" x14ac:dyDescent="0.25">
      <c r="E22" s="587"/>
    </row>
    <row r="23" spans="1:16" x14ac:dyDescent="0.25">
      <c r="E23" s="587"/>
      <c r="F23" s="50"/>
      <c r="G23" s="50"/>
      <c r="H23" s="50"/>
      <c r="I23" s="50"/>
      <c r="J23" s="50"/>
      <c r="K23" s="50"/>
      <c r="L23" s="50"/>
      <c r="M23" s="50"/>
      <c r="N23" s="50"/>
    </row>
    <row r="24" spans="1:16" x14ac:dyDescent="0.25">
      <c r="E24" s="587"/>
      <c r="F24" s="50"/>
      <c r="G24" s="50"/>
      <c r="H24" s="50"/>
      <c r="I24" s="50"/>
      <c r="J24" s="50"/>
      <c r="K24" s="50"/>
      <c r="L24" s="50"/>
      <c r="M24" s="50"/>
      <c r="N24" s="50"/>
    </row>
    <row r="25" spans="1:16" x14ac:dyDescent="0.25">
      <c r="E25" s="587"/>
      <c r="F25" s="50"/>
      <c r="G25" s="50"/>
      <c r="H25" s="50"/>
      <c r="I25" s="50"/>
      <c r="J25" s="50"/>
      <c r="K25" s="50"/>
      <c r="L25" s="50"/>
      <c r="M25" s="50"/>
      <c r="N25" s="50"/>
    </row>
    <row r="26" spans="1:16" x14ac:dyDescent="0.25">
      <c r="E26" s="587"/>
      <c r="F26" s="50"/>
      <c r="G26" s="50"/>
      <c r="H26" s="50"/>
      <c r="I26" s="50"/>
      <c r="J26" s="50"/>
      <c r="K26" s="50"/>
      <c r="L26" s="50"/>
      <c r="M26" s="50"/>
      <c r="N26" s="50"/>
    </row>
    <row r="27" spans="1:16" x14ac:dyDescent="0.25">
      <c r="A27" s="12"/>
      <c r="B27" s="50"/>
      <c r="C27" s="50"/>
      <c r="D27" s="50"/>
      <c r="E27" s="50"/>
      <c r="F27" s="50"/>
      <c r="G27" s="50"/>
      <c r="H27" s="50"/>
      <c r="I27" s="50"/>
      <c r="J27" s="50"/>
      <c r="K27" s="50"/>
      <c r="L27" s="50"/>
      <c r="M27" s="50"/>
      <c r="N27" s="50"/>
      <c r="O27" s="50"/>
      <c r="P27" s="50"/>
    </row>
    <row r="28" spans="1:16" x14ac:dyDescent="0.25">
      <c r="A28" s="12"/>
      <c r="B28" s="50"/>
      <c r="C28" s="50"/>
      <c r="D28" s="50"/>
      <c r="E28" s="50"/>
      <c r="F28" s="50"/>
      <c r="G28" s="50"/>
      <c r="H28" s="50"/>
      <c r="I28" s="50"/>
      <c r="J28" s="50"/>
      <c r="K28" s="50"/>
      <c r="L28" s="50"/>
      <c r="M28" s="50"/>
      <c r="N28" s="50"/>
      <c r="O28" s="50"/>
      <c r="P28" s="50"/>
    </row>
    <row r="29" spans="1:16" x14ac:dyDescent="0.25">
      <c r="A29" s="12"/>
      <c r="B29" s="50"/>
      <c r="C29" s="50"/>
      <c r="D29" s="50"/>
      <c r="E29" s="50"/>
      <c r="F29" s="50"/>
      <c r="G29" s="50"/>
      <c r="H29" s="50"/>
      <c r="I29" s="50"/>
      <c r="J29" s="50"/>
      <c r="K29" s="50"/>
      <c r="L29" s="50"/>
      <c r="M29" s="50"/>
      <c r="N29" s="50"/>
      <c r="O29" s="50"/>
      <c r="P29" s="50"/>
    </row>
    <row r="30" spans="1:16" x14ac:dyDescent="0.25">
      <c r="A30" s="12"/>
      <c r="B30" s="50"/>
      <c r="C30" s="27"/>
      <c r="D30" s="50"/>
      <c r="E30" s="50"/>
      <c r="F30" s="50"/>
      <c r="G30" s="50"/>
      <c r="H30" s="50"/>
      <c r="I30" s="50"/>
      <c r="J30" s="50"/>
      <c r="K30" s="50"/>
      <c r="L30" s="50"/>
      <c r="M30" s="50"/>
      <c r="N30" s="98"/>
      <c r="O30" s="50"/>
      <c r="P30" s="98"/>
    </row>
  </sheetData>
  <mergeCells count="10">
    <mergeCell ref="A20:P20"/>
    <mergeCell ref="K1:O1"/>
    <mergeCell ref="A2:P2"/>
    <mergeCell ref="E3:G3"/>
    <mergeCell ref="H3:J3"/>
    <mergeCell ref="K3:M3"/>
    <mergeCell ref="B3:D3"/>
    <mergeCell ref="N3:P3"/>
    <mergeCell ref="A18:P18"/>
    <mergeCell ref="A17:P17"/>
  </mergeCells>
  <hyperlinks>
    <hyperlink ref="K1:N1" location="Tabellförteckning!A1" display="Tabellförteckning!A1" xr:uid="{00000000-0004-0000-7E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published="0">
    <pageSetUpPr fitToPage="1"/>
  </sheetPr>
  <dimension ref="A1:R26"/>
  <sheetViews>
    <sheetView workbookViewId="0">
      <pane ySplit="4" topLeftCell="A5" activePane="bottomLeft" state="frozen"/>
      <selection activeCell="N1" sqref="N1:S1"/>
      <selection pane="bottomLeft" activeCell="A2" sqref="A2:P2"/>
    </sheetView>
  </sheetViews>
  <sheetFormatPr defaultColWidth="9.1796875" defaultRowHeight="12.5" x14ac:dyDescent="0.25"/>
  <cols>
    <col min="1" max="16" width="6.54296875" style="58" customWidth="1"/>
    <col min="17" max="28" width="8.54296875" style="58" customWidth="1"/>
    <col min="29" max="16384" width="9.1796875" style="58"/>
  </cols>
  <sheetData>
    <row r="1" spans="1:18" ht="30" customHeight="1" x14ac:dyDescent="0.25">
      <c r="A1" s="28"/>
      <c r="B1" s="1"/>
      <c r="C1" s="1"/>
      <c r="D1" s="1"/>
      <c r="E1" s="1"/>
      <c r="F1" s="1"/>
      <c r="G1" s="1"/>
      <c r="H1" s="1"/>
      <c r="I1" s="1"/>
      <c r="J1" s="1"/>
      <c r="K1" s="658" t="s">
        <v>218</v>
      </c>
      <c r="L1" s="658"/>
      <c r="M1" s="659"/>
      <c r="N1" s="659"/>
      <c r="O1" s="664"/>
    </row>
    <row r="2" spans="1:18" s="43" customFormat="1" ht="30" customHeight="1" x14ac:dyDescent="0.3">
      <c r="A2" s="693" t="s">
        <v>640</v>
      </c>
      <c r="B2" s="693"/>
      <c r="C2" s="693"/>
      <c r="D2" s="693"/>
      <c r="E2" s="693"/>
      <c r="F2" s="693"/>
      <c r="G2" s="693"/>
      <c r="H2" s="693"/>
      <c r="I2" s="693"/>
      <c r="J2" s="693"/>
      <c r="K2" s="693"/>
      <c r="L2" s="693"/>
      <c r="M2" s="693"/>
      <c r="N2" s="693"/>
      <c r="O2" s="693"/>
      <c r="P2" s="693"/>
    </row>
    <row r="3" spans="1:18" ht="30" customHeight="1" x14ac:dyDescent="0.25">
      <c r="A3" s="162"/>
      <c r="B3" s="669" t="s">
        <v>11</v>
      </c>
      <c r="C3" s="669"/>
      <c r="D3" s="669"/>
      <c r="E3" s="669" t="s">
        <v>84</v>
      </c>
      <c r="F3" s="669"/>
      <c r="G3" s="669"/>
      <c r="H3" s="669" t="s">
        <v>83</v>
      </c>
      <c r="I3" s="669"/>
      <c r="J3" s="669"/>
      <c r="K3" s="669" t="s">
        <v>82</v>
      </c>
      <c r="L3" s="669"/>
      <c r="M3" s="669"/>
      <c r="N3" s="669" t="s">
        <v>27</v>
      </c>
      <c r="O3" s="669"/>
      <c r="P3" s="669"/>
    </row>
    <row r="4" spans="1:18"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18" ht="6" customHeight="1" x14ac:dyDescent="0.25">
      <c r="A5" s="79"/>
      <c r="B5" s="66"/>
      <c r="C5" s="66"/>
      <c r="D5" s="66"/>
      <c r="E5" s="66"/>
      <c r="F5" s="66"/>
      <c r="G5" s="66"/>
      <c r="H5" s="66"/>
      <c r="I5" s="66"/>
      <c r="J5" s="66"/>
      <c r="K5" s="66"/>
      <c r="L5" s="66"/>
      <c r="M5" s="66"/>
      <c r="N5" s="66"/>
      <c r="O5" s="66"/>
      <c r="P5" s="7"/>
    </row>
    <row r="6" spans="1:18" ht="12.75" customHeight="1" x14ac:dyDescent="0.25">
      <c r="A6" s="12" t="s">
        <v>80</v>
      </c>
      <c r="B6" s="50">
        <v>54.62</v>
      </c>
      <c r="C6" s="50">
        <v>79.680000000000007</v>
      </c>
      <c r="D6" s="50">
        <v>66.84</v>
      </c>
      <c r="E6" s="50">
        <v>16.52</v>
      </c>
      <c r="F6" s="50">
        <v>3.62</v>
      </c>
      <c r="G6" s="50">
        <v>10.25</v>
      </c>
      <c r="H6" s="50">
        <v>33.08</v>
      </c>
      <c r="I6" s="50">
        <v>12.78</v>
      </c>
      <c r="J6" s="50">
        <v>23.19</v>
      </c>
      <c r="K6" s="50">
        <v>42.52</v>
      </c>
      <c r="L6" s="50">
        <v>17.690000000000001</v>
      </c>
      <c r="M6" s="50">
        <v>30.41</v>
      </c>
      <c r="N6" s="50">
        <v>2.86</v>
      </c>
      <c r="O6" s="50">
        <v>2.63</v>
      </c>
      <c r="P6" s="50">
        <v>2.74</v>
      </c>
    </row>
    <row r="7" spans="1:18" ht="12.75" customHeight="1" x14ac:dyDescent="0.25">
      <c r="A7" s="12" t="s">
        <v>81</v>
      </c>
      <c r="B7" s="50">
        <v>55.69</v>
      </c>
      <c r="C7" s="50">
        <v>80.7</v>
      </c>
      <c r="D7" s="50">
        <v>67.66</v>
      </c>
      <c r="E7" s="50">
        <v>15.94</v>
      </c>
      <c r="F7" s="50">
        <v>3.38</v>
      </c>
      <c r="G7" s="50">
        <v>9.89</v>
      </c>
      <c r="H7" s="50">
        <v>34.21</v>
      </c>
      <c r="I7" s="50">
        <v>11.89</v>
      </c>
      <c r="J7" s="50">
        <v>23.51</v>
      </c>
      <c r="K7" s="50">
        <v>40.659999999999997</v>
      </c>
      <c r="L7" s="50">
        <v>16.25</v>
      </c>
      <c r="M7" s="50">
        <v>28.98</v>
      </c>
      <c r="N7" s="50">
        <v>3.65</v>
      </c>
      <c r="O7" s="50">
        <v>3.05</v>
      </c>
      <c r="P7" s="50">
        <v>3.37</v>
      </c>
    </row>
    <row r="8" spans="1:18" ht="12.75" customHeight="1" x14ac:dyDescent="0.25">
      <c r="A8" s="12" t="s">
        <v>189</v>
      </c>
      <c r="B8" s="50">
        <v>58.43</v>
      </c>
      <c r="C8" s="50">
        <v>84.25</v>
      </c>
      <c r="D8" s="50">
        <v>70.98</v>
      </c>
      <c r="E8" s="50">
        <v>17.32</v>
      </c>
      <c r="F8" s="50">
        <v>2.44</v>
      </c>
      <c r="G8" s="50">
        <v>10.119999999999999</v>
      </c>
      <c r="H8" s="50">
        <v>31.73</v>
      </c>
      <c r="I8" s="50">
        <v>9.25</v>
      </c>
      <c r="J8" s="50">
        <v>20.82</v>
      </c>
      <c r="K8" s="50">
        <v>38.53</v>
      </c>
      <c r="L8" s="50">
        <v>12.55</v>
      </c>
      <c r="M8" s="50">
        <v>25.92</v>
      </c>
      <c r="N8" s="50">
        <v>3.04</v>
      </c>
      <c r="O8" s="50">
        <v>3.19</v>
      </c>
      <c r="P8" s="50">
        <v>3.1</v>
      </c>
    </row>
    <row r="9" spans="1:18" ht="12.75" customHeight="1" x14ac:dyDescent="0.25">
      <c r="A9" s="12" t="s">
        <v>224</v>
      </c>
      <c r="B9" s="50">
        <v>60</v>
      </c>
      <c r="C9" s="50">
        <v>85.31</v>
      </c>
      <c r="D9" s="50">
        <v>72.14</v>
      </c>
      <c r="E9" s="50">
        <v>15.31</v>
      </c>
      <c r="F9" s="50">
        <v>2</v>
      </c>
      <c r="G9" s="50">
        <v>8.89</v>
      </c>
      <c r="H9" s="50">
        <v>29.86</v>
      </c>
      <c r="I9" s="50">
        <v>7.9</v>
      </c>
      <c r="J9" s="50">
        <v>19.36</v>
      </c>
      <c r="K9" s="50">
        <v>36.54</v>
      </c>
      <c r="L9" s="50">
        <v>11.99</v>
      </c>
      <c r="M9" s="50">
        <v>24.79</v>
      </c>
      <c r="N9" s="50">
        <v>3.46</v>
      </c>
      <c r="O9" s="50">
        <v>2.69</v>
      </c>
      <c r="P9" s="50">
        <v>3.07</v>
      </c>
    </row>
    <row r="10" spans="1:18" ht="12.75" customHeight="1" x14ac:dyDescent="0.25">
      <c r="A10" s="12" t="s">
        <v>229</v>
      </c>
      <c r="B10" s="50">
        <v>57.65</v>
      </c>
      <c r="C10" s="50">
        <v>89.13</v>
      </c>
      <c r="D10" s="50">
        <v>72.38</v>
      </c>
      <c r="E10" s="50">
        <v>18.350000000000001</v>
      </c>
      <c r="F10" s="50">
        <v>2.0299999999999998</v>
      </c>
      <c r="G10" s="50">
        <v>10.66</v>
      </c>
      <c r="H10" s="50">
        <v>34.11</v>
      </c>
      <c r="I10" s="50">
        <v>6.41</v>
      </c>
      <c r="J10" s="50">
        <v>21.17</v>
      </c>
      <c r="K10" s="50">
        <v>38.71</v>
      </c>
      <c r="L10" s="50">
        <v>8.75</v>
      </c>
      <c r="M10" s="50">
        <v>24.7</v>
      </c>
      <c r="N10" s="50">
        <v>3.64</v>
      </c>
      <c r="O10" s="50">
        <v>2.12</v>
      </c>
      <c r="P10" s="50">
        <v>2.91</v>
      </c>
    </row>
    <row r="11" spans="1:18" ht="12.75" customHeight="1" x14ac:dyDescent="0.25">
      <c r="A11" s="12" t="s">
        <v>243</v>
      </c>
      <c r="B11" s="50">
        <v>56.62</v>
      </c>
      <c r="C11" s="50">
        <v>85.22</v>
      </c>
      <c r="D11" s="50">
        <v>69.81</v>
      </c>
      <c r="E11" s="50">
        <v>17.84</v>
      </c>
      <c r="F11" s="50">
        <v>2.75</v>
      </c>
      <c r="G11" s="50">
        <v>10.91</v>
      </c>
      <c r="H11" s="50">
        <v>34.03</v>
      </c>
      <c r="I11" s="50">
        <v>8.33</v>
      </c>
      <c r="J11" s="50">
        <v>22.18</v>
      </c>
      <c r="K11" s="50">
        <v>40.44</v>
      </c>
      <c r="L11" s="50">
        <v>11.47</v>
      </c>
      <c r="M11" s="50">
        <v>27.05</v>
      </c>
      <c r="N11" s="50">
        <v>2.93</v>
      </c>
      <c r="O11" s="50">
        <v>3.31</v>
      </c>
      <c r="P11" s="50">
        <v>3.14</v>
      </c>
    </row>
    <row r="12" spans="1:18" ht="12.75" customHeight="1" x14ac:dyDescent="0.25">
      <c r="A12" s="12" t="s">
        <v>253</v>
      </c>
      <c r="B12" s="50">
        <v>58.12</v>
      </c>
      <c r="C12" s="50">
        <v>88.46</v>
      </c>
      <c r="D12" s="50">
        <v>72.05</v>
      </c>
      <c r="E12" s="50">
        <v>15.31</v>
      </c>
      <c r="F12" s="50">
        <v>1.87</v>
      </c>
      <c r="G12" s="50">
        <v>9.26</v>
      </c>
      <c r="H12" s="50">
        <v>30.6</v>
      </c>
      <c r="I12" s="50">
        <v>6.71</v>
      </c>
      <c r="J12" s="50">
        <v>19.649999999999999</v>
      </c>
      <c r="K12" s="50">
        <v>38.659999999999997</v>
      </c>
      <c r="L12" s="50">
        <v>8.9600000000000009</v>
      </c>
      <c r="M12" s="50">
        <v>25.03</v>
      </c>
      <c r="N12" s="50">
        <v>3.23</v>
      </c>
      <c r="O12" s="50">
        <v>2.59</v>
      </c>
      <c r="P12" s="50">
        <v>2.93</v>
      </c>
    </row>
    <row r="13" spans="1:18" ht="12.75" customHeight="1" x14ac:dyDescent="0.25">
      <c r="A13" s="12" t="s">
        <v>394</v>
      </c>
      <c r="B13" s="50">
        <v>58.55</v>
      </c>
      <c r="C13" s="50">
        <v>91.55</v>
      </c>
      <c r="D13" s="50">
        <v>72.930000000000007</v>
      </c>
      <c r="E13" s="50">
        <v>14.41</v>
      </c>
      <c r="F13" s="50">
        <v>0.91</v>
      </c>
      <c r="G13" s="50">
        <v>8.67</v>
      </c>
      <c r="H13" s="50">
        <v>27.4</v>
      </c>
      <c r="I13" s="50">
        <v>4.26</v>
      </c>
      <c r="J13" s="50">
        <v>17.32</v>
      </c>
      <c r="K13" s="50">
        <v>38.44</v>
      </c>
      <c r="L13" s="50">
        <v>6.18</v>
      </c>
      <c r="M13" s="50">
        <v>24.37</v>
      </c>
      <c r="N13" s="50">
        <v>2.99</v>
      </c>
      <c r="O13" s="50">
        <v>2.27</v>
      </c>
      <c r="P13" s="50">
        <v>2.69</v>
      </c>
      <c r="R13" s="9"/>
    </row>
    <row r="14" spans="1:18" ht="12.75" customHeight="1" x14ac:dyDescent="0.3">
      <c r="A14" s="12" t="s">
        <v>369</v>
      </c>
      <c r="B14" s="277" t="s">
        <v>29</v>
      </c>
      <c r="C14" s="277" t="s">
        <v>29</v>
      </c>
      <c r="D14" s="277" t="s">
        <v>29</v>
      </c>
      <c r="E14" s="277" t="s">
        <v>29</v>
      </c>
      <c r="F14" s="277" t="s">
        <v>29</v>
      </c>
      <c r="G14" s="277" t="s">
        <v>29</v>
      </c>
      <c r="H14" s="277" t="s">
        <v>29</v>
      </c>
      <c r="I14" s="277" t="s">
        <v>29</v>
      </c>
      <c r="J14" s="277" t="s">
        <v>29</v>
      </c>
      <c r="K14" s="277" t="s">
        <v>29</v>
      </c>
      <c r="L14" s="277" t="s">
        <v>29</v>
      </c>
      <c r="M14" s="277" t="s">
        <v>29</v>
      </c>
      <c r="N14" s="277" t="s">
        <v>29</v>
      </c>
      <c r="O14" s="277" t="s">
        <v>29</v>
      </c>
      <c r="P14" s="277" t="s">
        <v>29</v>
      </c>
      <c r="R14" s="9"/>
    </row>
    <row r="15" spans="1:18" ht="12.75" customHeight="1" x14ac:dyDescent="0.25">
      <c r="A15" s="12" t="s">
        <v>431</v>
      </c>
      <c r="B15" s="50">
        <v>58.47</v>
      </c>
      <c r="C15" s="50">
        <v>86.32</v>
      </c>
      <c r="D15" s="50">
        <v>71.8</v>
      </c>
      <c r="E15" s="50">
        <v>16.77</v>
      </c>
      <c r="F15" s="50">
        <v>2.91</v>
      </c>
      <c r="G15" s="50">
        <v>10.1</v>
      </c>
      <c r="H15" s="50">
        <v>32.92</v>
      </c>
      <c r="I15" s="50">
        <v>9.61</v>
      </c>
      <c r="J15" s="50">
        <v>21.75</v>
      </c>
      <c r="K15" s="50">
        <v>40.18</v>
      </c>
      <c r="L15" s="50">
        <v>12.84</v>
      </c>
      <c r="M15" s="50">
        <v>27.1</v>
      </c>
      <c r="N15" s="50">
        <v>1.35</v>
      </c>
      <c r="O15" s="50">
        <v>0.85</v>
      </c>
      <c r="P15" s="50">
        <v>1.1000000000000001</v>
      </c>
      <c r="R15" s="9"/>
    </row>
    <row r="16" spans="1:18" ht="11.5" customHeight="1" x14ac:dyDescent="0.25">
      <c r="A16" s="639" t="s">
        <v>638</v>
      </c>
      <c r="B16" s="614">
        <v>58.01</v>
      </c>
      <c r="C16" s="640">
        <v>85.87</v>
      </c>
      <c r="D16" s="614">
        <v>71.37</v>
      </c>
      <c r="E16" s="614">
        <v>16</v>
      </c>
      <c r="F16" s="614">
        <v>2</v>
      </c>
      <c r="G16" s="614">
        <v>9</v>
      </c>
      <c r="H16" s="614">
        <v>34</v>
      </c>
      <c r="I16" s="614">
        <v>10</v>
      </c>
      <c r="J16" s="614">
        <v>22</v>
      </c>
      <c r="K16" s="614">
        <v>39.76</v>
      </c>
      <c r="L16" s="614">
        <v>12.98</v>
      </c>
      <c r="M16" s="614">
        <v>26.91</v>
      </c>
      <c r="N16" s="640">
        <v>2.23</v>
      </c>
      <c r="O16" s="640">
        <v>1.1599999999999999</v>
      </c>
      <c r="P16" s="640">
        <v>1.71</v>
      </c>
      <c r="R16" s="9"/>
    </row>
    <row r="17" spans="1:18" ht="30" customHeight="1" x14ac:dyDescent="0.25">
      <c r="A17" s="652" t="s">
        <v>306</v>
      </c>
      <c r="B17" s="652"/>
      <c r="C17" s="652"/>
      <c r="D17" s="652"/>
      <c r="E17" s="652"/>
      <c r="F17" s="652"/>
      <c r="G17" s="652"/>
      <c r="H17" s="652"/>
      <c r="I17" s="652"/>
      <c r="J17" s="652"/>
      <c r="K17" s="652"/>
      <c r="L17" s="652"/>
      <c r="M17" s="652"/>
      <c r="N17" s="652"/>
      <c r="O17" s="652"/>
      <c r="P17" s="652"/>
      <c r="R17" s="9"/>
    </row>
    <row r="18" spans="1:18" ht="15" customHeight="1" x14ac:dyDescent="0.25">
      <c r="A18" s="652" t="s">
        <v>316</v>
      </c>
      <c r="B18" s="652"/>
      <c r="C18" s="652"/>
      <c r="D18" s="652"/>
      <c r="E18" s="652"/>
      <c r="F18" s="652"/>
      <c r="G18" s="652"/>
      <c r="H18" s="652"/>
      <c r="I18" s="652"/>
      <c r="J18" s="652"/>
      <c r="K18" s="652"/>
      <c r="L18" s="652"/>
      <c r="M18" s="652"/>
      <c r="N18" s="652"/>
      <c r="O18" s="652"/>
      <c r="P18" s="652"/>
      <c r="R18" s="9"/>
    </row>
    <row r="19" spans="1:18" ht="6" customHeight="1" x14ac:dyDescent="0.25">
      <c r="A19" s="91"/>
      <c r="B19" s="91"/>
      <c r="C19" s="91"/>
      <c r="D19" s="91"/>
      <c r="E19" s="91"/>
      <c r="F19" s="91"/>
      <c r="G19" s="91"/>
      <c r="H19" s="91"/>
      <c r="I19" s="91"/>
      <c r="J19" s="91"/>
      <c r="K19" s="91"/>
      <c r="L19" s="91"/>
      <c r="M19" s="91"/>
      <c r="N19" s="91"/>
      <c r="O19" s="91"/>
      <c r="P19" s="91"/>
      <c r="R19" s="9"/>
    </row>
    <row r="20" spans="1:18" ht="15" customHeight="1" x14ac:dyDescent="0.25">
      <c r="A20" s="652" t="s">
        <v>458</v>
      </c>
      <c r="B20" s="652"/>
      <c r="C20" s="652"/>
      <c r="D20" s="652"/>
      <c r="E20" s="652"/>
      <c r="F20" s="652"/>
      <c r="G20" s="652"/>
      <c r="H20" s="652"/>
      <c r="I20" s="652"/>
      <c r="J20" s="652"/>
      <c r="K20" s="652"/>
      <c r="L20" s="652"/>
      <c r="M20" s="652"/>
      <c r="N20" s="652"/>
      <c r="O20" s="652"/>
      <c r="P20" s="652"/>
    </row>
    <row r="22" spans="1:18" x14ac:dyDescent="0.25">
      <c r="E22" s="586"/>
      <c r="K22" s="604"/>
    </row>
    <row r="23" spans="1:18" x14ac:dyDescent="0.25">
      <c r="A23" s="12"/>
      <c r="E23" s="586"/>
    </row>
    <row r="24" spans="1:18" x14ac:dyDescent="0.25">
      <c r="A24" s="12"/>
      <c r="E24" s="586"/>
    </row>
    <row r="25" spans="1:18" x14ac:dyDescent="0.25">
      <c r="A25" s="12"/>
    </row>
    <row r="26" spans="1:18" x14ac:dyDescent="0.25">
      <c r="A26" s="12"/>
    </row>
  </sheetData>
  <mergeCells count="10">
    <mergeCell ref="A20:P20"/>
    <mergeCell ref="K1:O1"/>
    <mergeCell ref="A2:P2"/>
    <mergeCell ref="E3:G3"/>
    <mergeCell ref="H3:J3"/>
    <mergeCell ref="K3:M3"/>
    <mergeCell ref="B3:D3"/>
    <mergeCell ref="N3:P3"/>
    <mergeCell ref="A18:P18"/>
    <mergeCell ref="A17:P17"/>
  </mergeCells>
  <hyperlinks>
    <hyperlink ref="K1:N1" location="Tabellförteckning!A1" display="Tabellförteckning!A1" xr:uid="{00000000-0004-0000-7F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published="0">
    <pageSetUpPr fitToPage="1"/>
  </sheetPr>
  <dimension ref="A1:AQ18"/>
  <sheetViews>
    <sheetView workbookViewId="0">
      <pane ySplit="4" topLeftCell="A5" activePane="bottomLeft" state="frozen"/>
      <selection activeCell="N1" sqref="N1:S1"/>
      <selection pane="bottomLeft" activeCell="A2" sqref="A2:Y2"/>
    </sheetView>
  </sheetViews>
  <sheetFormatPr defaultColWidth="8.54296875" defaultRowHeight="12.5" x14ac:dyDescent="0.25"/>
  <cols>
    <col min="1" max="25" width="6.54296875" style="58" customWidth="1"/>
    <col min="26" max="33" width="8.54296875" style="58" customWidth="1"/>
    <col min="34" max="16384" width="8.54296875" style="58"/>
  </cols>
  <sheetData>
    <row r="1" spans="1:43" ht="30" customHeight="1" x14ac:dyDescent="0.25">
      <c r="A1" s="28"/>
      <c r="B1" s="1"/>
      <c r="C1" s="1"/>
      <c r="D1" s="1"/>
      <c r="E1" s="1"/>
      <c r="O1" s="658" t="s">
        <v>218</v>
      </c>
      <c r="P1" s="658"/>
      <c r="Q1" s="659"/>
      <c r="R1" s="659"/>
      <c r="S1" s="659"/>
      <c r="T1" s="664"/>
    </row>
    <row r="2" spans="1:43" s="247" customFormat="1" ht="15" customHeight="1" x14ac:dyDescent="0.3">
      <c r="A2" s="654" t="s">
        <v>641</v>
      </c>
      <c r="B2" s="654"/>
      <c r="C2" s="654"/>
      <c r="D2" s="654"/>
      <c r="E2" s="654"/>
      <c r="F2" s="654"/>
      <c r="G2" s="654"/>
      <c r="H2" s="654"/>
      <c r="I2" s="654"/>
      <c r="J2" s="654"/>
      <c r="K2" s="654"/>
      <c r="L2" s="654"/>
      <c r="M2" s="654"/>
      <c r="N2" s="654"/>
      <c r="O2" s="654"/>
      <c r="P2" s="654"/>
      <c r="Q2" s="654"/>
      <c r="R2" s="654"/>
      <c r="S2" s="654"/>
      <c r="T2" s="654"/>
      <c r="U2" s="654"/>
      <c r="V2" s="654"/>
      <c r="W2" s="692"/>
      <c r="X2" s="692"/>
      <c r="Y2" s="692"/>
    </row>
    <row r="3" spans="1:43" s="247" customFormat="1" ht="30" customHeight="1" x14ac:dyDescent="0.25">
      <c r="A3" s="248"/>
      <c r="B3" s="677" t="s">
        <v>438</v>
      </c>
      <c r="C3" s="677"/>
      <c r="D3" s="677"/>
      <c r="E3" s="677" t="s">
        <v>439</v>
      </c>
      <c r="F3" s="677"/>
      <c r="G3" s="677"/>
      <c r="H3" s="677" t="s">
        <v>441</v>
      </c>
      <c r="I3" s="677"/>
      <c r="J3" s="677"/>
      <c r="K3" s="677" t="s">
        <v>444</v>
      </c>
      <c r="L3" s="677"/>
      <c r="M3" s="677"/>
      <c r="N3" s="677" t="s">
        <v>442</v>
      </c>
      <c r="O3" s="677"/>
      <c r="P3" s="677"/>
      <c r="Q3" s="677" t="s">
        <v>443</v>
      </c>
      <c r="R3" s="677"/>
      <c r="S3" s="677"/>
      <c r="T3" s="677" t="s">
        <v>445</v>
      </c>
      <c r="U3" s="677"/>
      <c r="V3" s="677"/>
      <c r="W3" s="677" t="s">
        <v>446</v>
      </c>
      <c r="X3" s="677"/>
      <c r="Y3" s="677"/>
      <c r="Z3" s="677" t="s">
        <v>447</v>
      </c>
      <c r="AA3" s="677"/>
      <c r="AB3" s="677"/>
      <c r="AC3" s="677" t="s">
        <v>448</v>
      </c>
      <c r="AD3" s="677"/>
      <c r="AE3" s="677"/>
      <c r="AF3" s="677" t="s">
        <v>449</v>
      </c>
      <c r="AG3" s="677"/>
      <c r="AH3" s="677"/>
      <c r="AI3" s="677" t="s">
        <v>450</v>
      </c>
      <c r="AJ3" s="677"/>
      <c r="AK3" s="677"/>
      <c r="AL3" s="677" t="s">
        <v>451</v>
      </c>
      <c r="AM3" s="677"/>
      <c r="AN3" s="677"/>
      <c r="AO3" s="677" t="s">
        <v>452</v>
      </c>
      <c r="AP3" s="677"/>
      <c r="AQ3" s="677"/>
    </row>
    <row r="4" spans="1:43" s="247" customFormat="1" ht="15" customHeight="1" x14ac:dyDescent="0.25">
      <c r="A4" s="248"/>
      <c r="B4" s="256" t="s">
        <v>20</v>
      </c>
      <c r="C4" s="256" t="s">
        <v>21</v>
      </c>
      <c r="D4" s="131" t="s">
        <v>236</v>
      </c>
      <c r="E4" s="256" t="s">
        <v>20</v>
      </c>
      <c r="F4" s="256" t="s">
        <v>21</v>
      </c>
      <c r="G4" s="131" t="s">
        <v>236</v>
      </c>
      <c r="H4" s="256" t="s">
        <v>20</v>
      </c>
      <c r="I4" s="256" t="s">
        <v>21</v>
      </c>
      <c r="J4" s="131" t="s">
        <v>236</v>
      </c>
      <c r="K4" s="125" t="s">
        <v>20</v>
      </c>
      <c r="L4" s="125" t="s">
        <v>21</v>
      </c>
      <c r="M4" s="131" t="s">
        <v>236</v>
      </c>
      <c r="N4" s="125" t="s">
        <v>20</v>
      </c>
      <c r="O4" s="125" t="s">
        <v>21</v>
      </c>
      <c r="P4" s="131" t="s">
        <v>236</v>
      </c>
      <c r="Q4" s="125" t="s">
        <v>20</v>
      </c>
      <c r="R4" s="125" t="s">
        <v>21</v>
      </c>
      <c r="S4" s="131" t="s">
        <v>236</v>
      </c>
      <c r="T4" s="125" t="s">
        <v>20</v>
      </c>
      <c r="U4" s="125" t="s">
        <v>21</v>
      </c>
      <c r="V4" s="131" t="s">
        <v>236</v>
      </c>
      <c r="W4" s="125" t="s">
        <v>20</v>
      </c>
      <c r="X4" s="125" t="s">
        <v>21</v>
      </c>
      <c r="Y4" s="131" t="s">
        <v>236</v>
      </c>
      <c r="Z4" s="256" t="s">
        <v>20</v>
      </c>
      <c r="AA4" s="256" t="s">
        <v>21</v>
      </c>
      <c r="AB4" s="131" t="s">
        <v>236</v>
      </c>
      <c r="AC4" s="256" t="s">
        <v>20</v>
      </c>
      <c r="AD4" s="256" t="s">
        <v>21</v>
      </c>
      <c r="AE4" s="131" t="s">
        <v>236</v>
      </c>
      <c r="AF4" s="256" t="s">
        <v>20</v>
      </c>
      <c r="AG4" s="256" t="s">
        <v>21</v>
      </c>
      <c r="AH4" s="131" t="s">
        <v>236</v>
      </c>
      <c r="AI4" s="125" t="s">
        <v>20</v>
      </c>
      <c r="AJ4" s="125" t="s">
        <v>21</v>
      </c>
      <c r="AK4" s="131" t="s">
        <v>236</v>
      </c>
      <c r="AL4" s="125" t="s">
        <v>20</v>
      </c>
      <c r="AM4" s="125" t="s">
        <v>21</v>
      </c>
      <c r="AN4" s="131" t="s">
        <v>236</v>
      </c>
      <c r="AO4" s="125" t="s">
        <v>20</v>
      </c>
      <c r="AP4" s="125" t="s">
        <v>21</v>
      </c>
      <c r="AQ4" s="131" t="s">
        <v>236</v>
      </c>
    </row>
    <row r="5" spans="1:43" ht="6" customHeight="1" x14ac:dyDescent="0.25">
      <c r="A5" s="90"/>
      <c r="B5" s="61"/>
      <c r="C5" s="122"/>
      <c r="D5" s="122"/>
      <c r="E5" s="122"/>
      <c r="F5" s="61"/>
      <c r="G5" s="61"/>
      <c r="H5" s="122"/>
      <c r="I5" s="122"/>
      <c r="J5" s="122"/>
      <c r="K5" s="90"/>
      <c r="L5" s="90"/>
      <c r="M5" s="90"/>
      <c r="N5" s="90"/>
      <c r="O5" s="90"/>
      <c r="P5" s="90"/>
      <c r="Q5" s="90"/>
      <c r="R5" s="90"/>
      <c r="S5" s="90"/>
      <c r="T5" s="90"/>
      <c r="U5" s="90"/>
      <c r="W5" s="90"/>
      <c r="X5" s="90"/>
      <c r="Z5" s="61"/>
      <c r="AA5" s="122"/>
      <c r="AB5" s="122"/>
      <c r="AC5" s="122"/>
      <c r="AD5" s="61"/>
      <c r="AE5" s="61"/>
      <c r="AF5" s="122"/>
      <c r="AG5" s="122"/>
      <c r="AH5" s="122"/>
      <c r="AI5" s="90"/>
      <c r="AJ5" s="90"/>
      <c r="AK5" s="90"/>
      <c r="AL5" s="90"/>
      <c r="AM5" s="90"/>
      <c r="AN5" s="90"/>
      <c r="AO5" s="90"/>
      <c r="AP5" s="90"/>
      <c r="AQ5" s="90"/>
    </row>
    <row r="6" spans="1:43" ht="12.75" customHeight="1" x14ac:dyDescent="0.25">
      <c r="A6" s="3" t="s">
        <v>440</v>
      </c>
      <c r="B6" s="100">
        <v>0.45</v>
      </c>
      <c r="C6" s="100" t="s">
        <v>102</v>
      </c>
      <c r="D6" s="100">
        <v>0.28000000000000003</v>
      </c>
      <c r="E6" s="100">
        <v>0.92</v>
      </c>
      <c r="F6" s="100" t="s">
        <v>102</v>
      </c>
      <c r="G6" s="100">
        <v>0.62</v>
      </c>
      <c r="H6" s="100">
        <v>0.15</v>
      </c>
      <c r="I6" s="100" t="s">
        <v>102</v>
      </c>
      <c r="J6" s="100">
        <v>0.13</v>
      </c>
      <c r="K6" s="100">
        <v>0.15</v>
      </c>
      <c r="L6" s="100">
        <v>0.27</v>
      </c>
      <c r="M6" s="100">
        <v>0.2</v>
      </c>
      <c r="N6" s="100">
        <v>0.71</v>
      </c>
      <c r="O6" s="100" t="s">
        <v>102</v>
      </c>
      <c r="P6" s="100">
        <v>0.35</v>
      </c>
      <c r="Q6" s="100">
        <v>0.28000000000000003</v>
      </c>
      <c r="R6" s="100" t="s">
        <v>102</v>
      </c>
      <c r="S6" s="100">
        <v>0.14000000000000001</v>
      </c>
      <c r="T6" s="100">
        <v>0.47</v>
      </c>
      <c r="U6" s="100" t="s">
        <v>102</v>
      </c>
      <c r="V6" s="100">
        <v>0.28999999999999998</v>
      </c>
      <c r="W6" s="100">
        <v>0.82</v>
      </c>
      <c r="X6" s="100">
        <v>0.31</v>
      </c>
      <c r="Y6" s="100">
        <v>0.55000000000000004</v>
      </c>
      <c r="Z6" s="100">
        <v>1.01</v>
      </c>
      <c r="AA6" s="100" t="s">
        <v>102</v>
      </c>
      <c r="AB6" s="100">
        <v>0.61</v>
      </c>
      <c r="AC6" s="100">
        <v>0.49</v>
      </c>
      <c r="AD6" s="100" t="s">
        <v>102</v>
      </c>
      <c r="AE6" s="100">
        <v>0.24</v>
      </c>
      <c r="AF6" s="100">
        <v>1.29</v>
      </c>
      <c r="AG6" s="100" t="s">
        <v>102</v>
      </c>
      <c r="AH6" s="100">
        <v>0.75</v>
      </c>
      <c r="AI6" s="100">
        <v>0.28999999999999998</v>
      </c>
      <c r="AJ6" s="100" t="s">
        <v>102</v>
      </c>
      <c r="AK6" s="100">
        <v>0.25</v>
      </c>
      <c r="AL6" s="100">
        <v>1.21</v>
      </c>
      <c r="AM6" s="100" t="s">
        <v>102</v>
      </c>
      <c r="AN6" s="100">
        <v>0.76</v>
      </c>
      <c r="AO6" s="100">
        <v>1.32</v>
      </c>
      <c r="AP6" s="100">
        <v>0.08</v>
      </c>
      <c r="AQ6" s="100">
        <v>0.8</v>
      </c>
    </row>
    <row r="7" spans="1:43" ht="12.75" customHeight="1" x14ac:dyDescent="0.25">
      <c r="A7" s="3">
        <v>2020</v>
      </c>
      <c r="B7" s="100">
        <v>0.87</v>
      </c>
      <c r="C7" s="100">
        <v>0.12</v>
      </c>
      <c r="D7" s="100">
        <v>0.52</v>
      </c>
      <c r="E7" s="100">
        <v>1.1399999999999999</v>
      </c>
      <c r="F7" s="100">
        <v>0.12</v>
      </c>
      <c r="G7" s="100">
        <v>0.64</v>
      </c>
      <c r="H7" s="100">
        <v>0.46</v>
      </c>
      <c r="I7" s="100">
        <v>0.09</v>
      </c>
      <c r="J7" s="100">
        <v>0.3</v>
      </c>
      <c r="K7" s="100">
        <v>0.53</v>
      </c>
      <c r="L7" s="100">
        <v>0.09</v>
      </c>
      <c r="M7" s="100">
        <v>0.31</v>
      </c>
      <c r="N7" s="100">
        <v>1.1200000000000001</v>
      </c>
      <c r="O7" s="100">
        <v>0.17</v>
      </c>
      <c r="P7" s="100">
        <v>0.65</v>
      </c>
      <c r="Q7" s="100">
        <v>0.49</v>
      </c>
      <c r="R7" s="100">
        <v>0.21</v>
      </c>
      <c r="S7" s="100">
        <v>0.35</v>
      </c>
      <c r="T7" s="100">
        <v>0.55000000000000004</v>
      </c>
      <c r="U7" s="100">
        <v>0.19</v>
      </c>
      <c r="V7" s="100">
        <v>0.37</v>
      </c>
      <c r="W7" s="100">
        <v>0.78</v>
      </c>
      <c r="X7" s="100">
        <v>0.33</v>
      </c>
      <c r="Y7" s="100">
        <v>0.55000000000000004</v>
      </c>
      <c r="Z7" s="100">
        <v>1.1299999999999999</v>
      </c>
      <c r="AA7" s="100">
        <v>0.12</v>
      </c>
      <c r="AB7" s="100">
        <v>0.63</v>
      </c>
      <c r="AC7" s="100">
        <v>0.56000000000000005</v>
      </c>
      <c r="AD7" s="100">
        <v>0.14000000000000001</v>
      </c>
      <c r="AE7" s="100">
        <v>0.35</v>
      </c>
      <c r="AF7" s="100">
        <v>1.84</v>
      </c>
      <c r="AG7" s="100">
        <v>0.17</v>
      </c>
      <c r="AH7" s="100">
        <v>1.04</v>
      </c>
      <c r="AI7" s="100">
        <v>0.83</v>
      </c>
      <c r="AJ7" s="100">
        <v>0.17</v>
      </c>
      <c r="AK7" s="100">
        <v>0.5</v>
      </c>
      <c r="AL7" s="100">
        <v>0.59</v>
      </c>
      <c r="AM7" s="100">
        <v>0.19</v>
      </c>
      <c r="AN7" s="100">
        <v>0.44</v>
      </c>
      <c r="AO7" s="100">
        <v>0.83</v>
      </c>
      <c r="AP7" s="100">
        <v>0.36</v>
      </c>
      <c r="AQ7" s="100">
        <v>0.62</v>
      </c>
    </row>
    <row r="8" spans="1:43" ht="12.75" customHeight="1" x14ac:dyDescent="0.25">
      <c r="A8" s="3">
        <v>2021</v>
      </c>
      <c r="B8" s="100">
        <v>0.74</v>
      </c>
      <c r="C8" s="100">
        <v>0.18</v>
      </c>
      <c r="D8" s="100">
        <v>0.51</v>
      </c>
      <c r="E8" s="100">
        <v>1.56</v>
      </c>
      <c r="F8" s="100">
        <v>0.14000000000000001</v>
      </c>
      <c r="G8" s="100">
        <v>0.92</v>
      </c>
      <c r="H8" s="100">
        <v>0.62</v>
      </c>
      <c r="I8" s="100">
        <v>0.08</v>
      </c>
      <c r="J8" s="100">
        <v>0.39</v>
      </c>
      <c r="K8" s="100">
        <v>0.5</v>
      </c>
      <c r="L8" s="100">
        <v>0.09</v>
      </c>
      <c r="M8" s="100">
        <v>0.33</v>
      </c>
      <c r="N8" s="100">
        <v>1.04</v>
      </c>
      <c r="O8" s="100">
        <v>0.05</v>
      </c>
      <c r="P8" s="100">
        <v>0.62</v>
      </c>
      <c r="Q8" s="100">
        <v>0.71</v>
      </c>
      <c r="R8" s="100">
        <v>0.04</v>
      </c>
      <c r="S8" s="100">
        <v>0.41</v>
      </c>
      <c r="T8" s="100">
        <v>0.73</v>
      </c>
      <c r="U8" s="100">
        <v>0.32</v>
      </c>
      <c r="V8" s="100">
        <v>0.61</v>
      </c>
      <c r="W8" s="100">
        <v>1.1000000000000001</v>
      </c>
      <c r="X8" s="100">
        <v>0.25</v>
      </c>
      <c r="Y8" s="100">
        <v>0.76</v>
      </c>
      <c r="Z8" s="100">
        <v>1.02</v>
      </c>
      <c r="AA8" s="100">
        <v>7.0000000000000007E-2</v>
      </c>
      <c r="AB8" s="100">
        <v>0.64</v>
      </c>
      <c r="AC8" s="100">
        <v>0.86</v>
      </c>
      <c r="AD8" s="100">
        <v>0.1</v>
      </c>
      <c r="AE8" s="100">
        <v>0.55000000000000004</v>
      </c>
      <c r="AF8" s="100">
        <v>1.83</v>
      </c>
      <c r="AG8" s="100">
        <v>0.14000000000000001</v>
      </c>
      <c r="AH8" s="100">
        <v>1.04</v>
      </c>
      <c r="AI8" s="100">
        <v>0.8</v>
      </c>
      <c r="AJ8" s="100">
        <v>7.0000000000000007E-2</v>
      </c>
      <c r="AK8" s="100">
        <v>0.47</v>
      </c>
      <c r="AL8" s="100">
        <v>0.87</v>
      </c>
      <c r="AM8" s="100">
        <v>0.27</v>
      </c>
      <c r="AN8" s="100">
        <v>0.6</v>
      </c>
      <c r="AO8" s="100">
        <v>0.98</v>
      </c>
      <c r="AP8" s="100">
        <v>0.44</v>
      </c>
      <c r="AQ8" s="100">
        <v>0.76</v>
      </c>
    </row>
    <row r="9" spans="1:43" ht="12" customHeight="1" x14ac:dyDescent="0.25">
      <c r="A9" s="641">
        <v>2022</v>
      </c>
      <c r="B9" s="642">
        <v>0.6</v>
      </c>
      <c r="C9" s="642">
        <v>0.3</v>
      </c>
      <c r="D9" s="642">
        <v>0.5</v>
      </c>
      <c r="E9" s="642">
        <v>1.6</v>
      </c>
      <c r="F9" s="642">
        <v>0.1</v>
      </c>
      <c r="G9" s="642">
        <v>0.9</v>
      </c>
      <c r="H9" s="642">
        <v>0.4</v>
      </c>
      <c r="I9" s="642">
        <v>0.1</v>
      </c>
      <c r="J9" s="642">
        <v>0.3</v>
      </c>
      <c r="K9" s="642">
        <v>0.4</v>
      </c>
      <c r="L9" s="642">
        <v>0.1</v>
      </c>
      <c r="M9" s="642">
        <v>0.3</v>
      </c>
      <c r="N9" s="642">
        <v>0.6</v>
      </c>
      <c r="O9" s="642">
        <v>0</v>
      </c>
      <c r="P9" s="642">
        <v>0.5</v>
      </c>
      <c r="Q9" s="642">
        <v>0.7</v>
      </c>
      <c r="R9" s="642">
        <v>0.1</v>
      </c>
      <c r="S9" s="642">
        <v>0.4</v>
      </c>
      <c r="T9" s="642">
        <v>0.8</v>
      </c>
      <c r="U9" s="642">
        <v>0.2</v>
      </c>
      <c r="V9" s="642">
        <v>0.3</v>
      </c>
      <c r="W9" s="642">
        <v>0.8</v>
      </c>
      <c r="X9" s="642">
        <v>0.3</v>
      </c>
      <c r="Y9" s="642">
        <v>0.6</v>
      </c>
      <c r="Z9" s="635">
        <v>1.1000000000000001</v>
      </c>
      <c r="AA9" s="637">
        <v>0</v>
      </c>
      <c r="AB9" s="635">
        <v>0.6</v>
      </c>
      <c r="AC9" s="635">
        <v>0.5</v>
      </c>
      <c r="AD9" s="637">
        <v>0</v>
      </c>
      <c r="AE9" s="635">
        <v>0.3</v>
      </c>
      <c r="AF9" s="635">
        <v>1.1000000000000001</v>
      </c>
      <c r="AG9" s="635">
        <v>0.2</v>
      </c>
      <c r="AH9" s="635">
        <v>0.7</v>
      </c>
      <c r="AI9" s="635">
        <v>0.6</v>
      </c>
      <c r="AJ9" s="637">
        <v>0</v>
      </c>
      <c r="AK9" s="635">
        <v>0.4</v>
      </c>
      <c r="AL9" s="635">
        <v>0.5</v>
      </c>
      <c r="AM9" s="635">
        <v>0.2</v>
      </c>
      <c r="AN9" s="635">
        <v>0.5</v>
      </c>
      <c r="AO9" s="635">
        <v>0.8</v>
      </c>
      <c r="AP9" s="635">
        <v>0.2</v>
      </c>
      <c r="AQ9" s="635">
        <v>0.6</v>
      </c>
    </row>
    <row r="10" spans="1:43" ht="30" customHeight="1" x14ac:dyDescent="0.25">
      <c r="A10" s="652" t="s">
        <v>305</v>
      </c>
      <c r="B10" s="652"/>
      <c r="C10" s="652"/>
      <c r="D10" s="652"/>
      <c r="E10" s="652"/>
      <c r="F10" s="652"/>
      <c r="G10" s="652"/>
      <c r="H10" s="652"/>
      <c r="I10" s="652"/>
      <c r="J10" s="652"/>
      <c r="K10" s="652"/>
      <c r="L10" s="652"/>
      <c r="M10" s="652"/>
      <c r="N10" s="652"/>
      <c r="O10" s="652"/>
      <c r="P10" s="652"/>
    </row>
    <row r="11" spans="1:43" ht="12.75" customHeight="1" x14ac:dyDescent="0.25">
      <c r="T11" s="100"/>
      <c r="U11" s="100"/>
      <c r="W11" s="100"/>
      <c r="X11" s="100"/>
    </row>
    <row r="12" spans="1:43" x14ac:dyDescent="0.25">
      <c r="A12" s="652" t="s">
        <v>458</v>
      </c>
      <c r="B12" s="652"/>
      <c r="C12" s="652"/>
      <c r="D12" s="652"/>
      <c r="E12" s="652"/>
      <c r="F12" s="652"/>
      <c r="G12" s="652"/>
      <c r="H12" s="652"/>
      <c r="I12" s="652"/>
      <c r="J12" s="652"/>
      <c r="K12" s="652"/>
      <c r="L12" s="652"/>
      <c r="M12" s="652"/>
      <c r="N12" s="652"/>
      <c r="O12" s="652"/>
      <c r="P12" s="652"/>
      <c r="Q12" s="652"/>
      <c r="R12" s="652"/>
      <c r="S12" s="652"/>
      <c r="T12" s="652"/>
      <c r="U12" s="652"/>
      <c r="V12" s="652"/>
      <c r="W12" s="653"/>
      <c r="X12" s="653"/>
      <c r="Y12" s="653"/>
      <c r="Z12" s="100"/>
    </row>
    <row r="13" spans="1:43" x14ac:dyDescent="0.25">
      <c r="Z13" s="100"/>
    </row>
    <row r="14" spans="1:43" x14ac:dyDescent="0.25">
      <c r="E14" s="100"/>
      <c r="F14" s="100"/>
      <c r="H14" s="100"/>
      <c r="I14" s="100"/>
      <c r="K14" s="100"/>
      <c r="L14" s="100"/>
      <c r="N14" s="100"/>
      <c r="O14" s="100"/>
      <c r="Q14" s="100"/>
      <c r="R14" s="100"/>
      <c r="T14" s="100"/>
      <c r="U14" s="100"/>
      <c r="W14" s="100"/>
      <c r="X14" s="100"/>
      <c r="Z14" s="100"/>
    </row>
    <row r="15" spans="1:43" x14ac:dyDescent="0.25">
      <c r="E15" s="100"/>
      <c r="F15" s="100"/>
      <c r="H15" s="100"/>
      <c r="I15" s="100"/>
      <c r="K15" s="100"/>
      <c r="L15" s="100"/>
      <c r="N15" s="100"/>
      <c r="O15" s="100"/>
      <c r="Q15" s="100"/>
      <c r="R15" s="100"/>
      <c r="T15" s="100"/>
      <c r="U15" s="100"/>
      <c r="W15" s="100"/>
      <c r="X15" s="100"/>
      <c r="Z15" s="100"/>
    </row>
    <row r="16" spans="1:43" x14ac:dyDescent="0.25">
      <c r="E16" s="100"/>
      <c r="F16" s="100"/>
      <c r="H16" s="100"/>
      <c r="I16" s="100"/>
      <c r="K16" s="100"/>
      <c r="L16" s="100"/>
      <c r="N16" s="100"/>
      <c r="O16" s="100"/>
      <c r="Q16" s="100"/>
      <c r="R16" s="100"/>
      <c r="T16" s="100"/>
      <c r="U16" s="100"/>
      <c r="W16" s="100"/>
      <c r="X16" s="100"/>
      <c r="Z16" s="100"/>
    </row>
    <row r="17" spans="5:26" x14ac:dyDescent="0.25">
      <c r="E17" s="100"/>
      <c r="F17" s="100"/>
      <c r="H17" s="100"/>
      <c r="I17" s="100"/>
      <c r="K17" s="100"/>
      <c r="L17" s="100"/>
      <c r="N17" s="100"/>
      <c r="O17" s="100"/>
      <c r="Q17" s="100"/>
      <c r="R17" s="100"/>
      <c r="T17" s="100"/>
      <c r="U17" s="100"/>
      <c r="W17" s="100"/>
      <c r="X17" s="100"/>
      <c r="Z17" s="100"/>
    </row>
    <row r="18" spans="5:26" x14ac:dyDescent="0.25">
      <c r="E18" s="100"/>
      <c r="F18" s="100"/>
      <c r="H18" s="100"/>
      <c r="I18" s="100"/>
      <c r="K18" s="100"/>
      <c r="L18" s="100"/>
      <c r="N18" s="100"/>
      <c r="O18" s="100"/>
      <c r="Q18" s="100"/>
      <c r="R18" s="100"/>
      <c r="T18" s="100"/>
      <c r="U18" s="100"/>
      <c r="W18" s="100"/>
      <c r="X18" s="100"/>
      <c r="Z18" s="100"/>
    </row>
  </sheetData>
  <mergeCells count="18">
    <mergeCell ref="A12:Y12"/>
    <mergeCell ref="Q3:S3"/>
    <mergeCell ref="T3:V3"/>
    <mergeCell ref="O1:T1"/>
    <mergeCell ref="B3:D3"/>
    <mergeCell ref="E3:G3"/>
    <mergeCell ref="H3:J3"/>
    <mergeCell ref="K3:M3"/>
    <mergeCell ref="N3:P3"/>
    <mergeCell ref="A2:Y2"/>
    <mergeCell ref="AO3:AQ3"/>
    <mergeCell ref="A10:P10"/>
    <mergeCell ref="Z3:AB3"/>
    <mergeCell ref="AC3:AE3"/>
    <mergeCell ref="AF3:AH3"/>
    <mergeCell ref="AI3:AK3"/>
    <mergeCell ref="AL3:AN3"/>
    <mergeCell ref="W3:Y3"/>
  </mergeCells>
  <hyperlinks>
    <hyperlink ref="F1:I1" location="Innehåll!A1" display="Till innehållsförteckningen" xr:uid="{00000000-0004-0000-8000-000000000000}"/>
    <hyperlink ref="O1:R1" location="Tabellförteckning!A1" display="Tabellförteckning!A1" xr:uid="{00000000-0004-0000-8000-000001000000}"/>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pageSetUpPr fitToPage="1"/>
  </sheetPr>
  <dimension ref="A1:AT14"/>
  <sheetViews>
    <sheetView workbookViewId="0">
      <pane ySplit="4" topLeftCell="A5" activePane="bottomLeft" state="frozen"/>
      <selection activeCell="N1" sqref="N1:S1"/>
      <selection pane="bottomLeft" activeCell="A2" sqref="A2:Y2"/>
    </sheetView>
  </sheetViews>
  <sheetFormatPr defaultColWidth="8.54296875" defaultRowHeight="12.5" x14ac:dyDescent="0.25"/>
  <cols>
    <col min="1" max="25" width="6.54296875" style="58" customWidth="1"/>
    <col min="26" max="36" width="8.54296875" style="58" customWidth="1"/>
    <col min="37" max="16384" width="8.54296875" style="58"/>
  </cols>
  <sheetData>
    <row r="1" spans="1:46" ht="30" customHeight="1" x14ac:dyDescent="0.25">
      <c r="A1" s="28"/>
      <c r="B1" s="1"/>
      <c r="C1" s="1"/>
      <c r="D1" s="1"/>
      <c r="E1" s="1"/>
      <c r="O1" s="658" t="s">
        <v>218</v>
      </c>
      <c r="P1" s="658"/>
      <c r="Q1" s="659"/>
      <c r="R1" s="659"/>
      <c r="S1" s="659"/>
      <c r="T1" s="659"/>
      <c r="U1" s="659"/>
      <c r="V1" s="659"/>
      <c r="W1" s="664"/>
    </row>
    <row r="2" spans="1:46" s="247" customFormat="1" ht="15" customHeight="1" x14ac:dyDescent="0.3">
      <c r="A2" s="671" t="s">
        <v>642</v>
      </c>
      <c r="B2" s="671"/>
      <c r="C2" s="671"/>
      <c r="D2" s="671"/>
      <c r="E2" s="671"/>
      <c r="F2" s="671"/>
      <c r="G2" s="671"/>
      <c r="H2" s="671"/>
      <c r="I2" s="671"/>
      <c r="J2" s="671"/>
      <c r="K2" s="671"/>
      <c r="L2" s="671"/>
      <c r="M2" s="671"/>
      <c r="N2" s="671"/>
      <c r="O2" s="671"/>
      <c r="P2" s="671"/>
      <c r="Q2" s="671"/>
      <c r="R2" s="671"/>
      <c r="S2" s="671"/>
      <c r="T2" s="671"/>
      <c r="U2" s="671"/>
      <c r="V2" s="671"/>
      <c r="W2" s="671"/>
      <c r="X2" s="671"/>
      <c r="Y2" s="671"/>
    </row>
    <row r="3" spans="1:46" s="247" customFormat="1" ht="30" customHeight="1" x14ac:dyDescent="0.25">
      <c r="A3" s="248"/>
      <c r="B3" s="677" t="s">
        <v>438</v>
      </c>
      <c r="C3" s="677"/>
      <c r="D3" s="677"/>
      <c r="E3" s="677" t="s">
        <v>439</v>
      </c>
      <c r="F3" s="677"/>
      <c r="G3" s="677"/>
      <c r="H3" s="677" t="s">
        <v>441</v>
      </c>
      <c r="I3" s="677"/>
      <c r="J3" s="677"/>
      <c r="K3" s="677" t="s">
        <v>444</v>
      </c>
      <c r="L3" s="677"/>
      <c r="M3" s="677"/>
      <c r="N3" s="677" t="s">
        <v>442</v>
      </c>
      <c r="O3" s="677"/>
      <c r="P3" s="677"/>
      <c r="Q3" s="677" t="s">
        <v>443</v>
      </c>
      <c r="R3" s="677"/>
      <c r="S3" s="677"/>
      <c r="T3" s="677" t="s">
        <v>445</v>
      </c>
      <c r="U3" s="677"/>
      <c r="V3" s="677"/>
      <c r="W3" s="677" t="s">
        <v>446</v>
      </c>
      <c r="X3" s="677"/>
      <c r="Y3" s="677"/>
      <c r="Z3" s="677" t="s">
        <v>447</v>
      </c>
      <c r="AA3" s="677"/>
      <c r="AB3" s="677"/>
      <c r="AC3" s="677" t="s">
        <v>448</v>
      </c>
      <c r="AD3" s="677"/>
      <c r="AE3" s="677"/>
      <c r="AF3" s="677" t="s">
        <v>449</v>
      </c>
      <c r="AG3" s="677"/>
      <c r="AH3" s="677"/>
      <c r="AI3" s="677" t="s">
        <v>450</v>
      </c>
      <c r="AJ3" s="677"/>
      <c r="AK3" s="677"/>
      <c r="AL3" s="677" t="s">
        <v>451</v>
      </c>
      <c r="AM3" s="677"/>
      <c r="AN3" s="677"/>
      <c r="AO3" s="677" t="s">
        <v>452</v>
      </c>
      <c r="AP3" s="677"/>
      <c r="AQ3" s="677"/>
    </row>
    <row r="4" spans="1:46" s="247" customFormat="1" ht="15" customHeight="1" x14ac:dyDescent="0.25">
      <c r="A4" s="248"/>
      <c r="B4" s="256" t="s">
        <v>20</v>
      </c>
      <c r="C4" s="256" t="s">
        <v>21</v>
      </c>
      <c r="D4" s="131" t="s">
        <v>236</v>
      </c>
      <c r="E4" s="256" t="s">
        <v>20</v>
      </c>
      <c r="F4" s="256" t="s">
        <v>21</v>
      </c>
      <c r="G4" s="131" t="s">
        <v>236</v>
      </c>
      <c r="H4" s="256" t="s">
        <v>20</v>
      </c>
      <c r="I4" s="256" t="s">
        <v>21</v>
      </c>
      <c r="J4" s="131" t="s">
        <v>236</v>
      </c>
      <c r="K4" s="125" t="s">
        <v>20</v>
      </c>
      <c r="L4" s="125" t="s">
        <v>21</v>
      </c>
      <c r="M4" s="131" t="s">
        <v>236</v>
      </c>
      <c r="N4" s="125" t="s">
        <v>20</v>
      </c>
      <c r="O4" s="125" t="s">
        <v>21</v>
      </c>
      <c r="P4" s="131" t="s">
        <v>236</v>
      </c>
      <c r="Q4" s="125" t="s">
        <v>20</v>
      </c>
      <c r="R4" s="125" t="s">
        <v>21</v>
      </c>
      <c r="S4" s="131" t="s">
        <v>236</v>
      </c>
      <c r="T4" s="125" t="s">
        <v>20</v>
      </c>
      <c r="U4" s="125" t="s">
        <v>21</v>
      </c>
      <c r="V4" s="131" t="s">
        <v>236</v>
      </c>
      <c r="W4" s="125" t="s">
        <v>20</v>
      </c>
      <c r="X4" s="125" t="s">
        <v>21</v>
      </c>
      <c r="Y4" s="131" t="s">
        <v>236</v>
      </c>
      <c r="Z4" s="256" t="s">
        <v>20</v>
      </c>
      <c r="AA4" s="256" t="s">
        <v>21</v>
      </c>
      <c r="AB4" s="131" t="s">
        <v>236</v>
      </c>
      <c r="AC4" s="256" t="s">
        <v>20</v>
      </c>
      <c r="AD4" s="256" t="s">
        <v>21</v>
      </c>
      <c r="AE4" s="131" t="s">
        <v>236</v>
      </c>
      <c r="AF4" s="256" t="s">
        <v>20</v>
      </c>
      <c r="AG4" s="256" t="s">
        <v>21</v>
      </c>
      <c r="AH4" s="131" t="s">
        <v>236</v>
      </c>
      <c r="AI4" s="125" t="s">
        <v>20</v>
      </c>
      <c r="AJ4" s="125" t="s">
        <v>21</v>
      </c>
      <c r="AK4" s="131" t="s">
        <v>236</v>
      </c>
      <c r="AL4" s="125" t="s">
        <v>20</v>
      </c>
      <c r="AM4" s="125" t="s">
        <v>21</v>
      </c>
      <c r="AN4" s="131" t="s">
        <v>236</v>
      </c>
      <c r="AO4" s="125" t="s">
        <v>20</v>
      </c>
      <c r="AP4" s="125" t="s">
        <v>21</v>
      </c>
      <c r="AQ4" s="131" t="s">
        <v>236</v>
      </c>
    </row>
    <row r="5" spans="1:46" ht="6" customHeight="1" x14ac:dyDescent="0.25">
      <c r="A5" s="90"/>
      <c r="B5" s="61"/>
      <c r="C5" s="122"/>
      <c r="D5" s="122"/>
      <c r="E5" s="122"/>
      <c r="F5" s="61"/>
      <c r="G5" s="61"/>
      <c r="H5" s="122"/>
      <c r="I5" s="122"/>
      <c r="J5" s="122"/>
      <c r="K5" s="90"/>
      <c r="L5" s="90"/>
      <c r="M5" s="90"/>
      <c r="N5" s="90"/>
      <c r="O5" s="90"/>
      <c r="P5" s="90"/>
      <c r="Q5" s="90"/>
      <c r="R5" s="90"/>
      <c r="S5" s="90"/>
      <c r="T5" s="90"/>
      <c r="U5" s="90"/>
      <c r="W5" s="90"/>
      <c r="X5" s="90"/>
      <c r="Z5" s="61"/>
      <c r="AA5" s="122"/>
      <c r="AB5" s="122"/>
      <c r="AC5" s="122"/>
      <c r="AD5" s="61"/>
      <c r="AE5" s="61"/>
      <c r="AF5" s="122"/>
      <c r="AG5" s="122"/>
      <c r="AH5" s="122"/>
      <c r="AI5" s="90"/>
      <c r="AJ5" s="90"/>
      <c r="AK5" s="90"/>
      <c r="AL5" s="90"/>
      <c r="AM5" s="90"/>
      <c r="AN5" s="90"/>
      <c r="AO5" s="90"/>
      <c r="AP5" s="90"/>
      <c r="AQ5" s="90"/>
    </row>
    <row r="6" spans="1:46" ht="12.75" customHeight="1" x14ac:dyDescent="0.25">
      <c r="A6" s="3" t="s">
        <v>440</v>
      </c>
      <c r="B6" s="100">
        <v>0.62</v>
      </c>
      <c r="C6" s="100">
        <v>0.05</v>
      </c>
      <c r="D6" s="100">
        <v>0.52</v>
      </c>
      <c r="E6" s="100">
        <v>1.27</v>
      </c>
      <c r="F6" s="100">
        <v>0.05</v>
      </c>
      <c r="G6" s="100">
        <v>0.77</v>
      </c>
      <c r="H6" s="100">
        <v>0.26</v>
      </c>
      <c r="I6" s="100">
        <v>0.1</v>
      </c>
      <c r="J6" s="100">
        <v>0.18</v>
      </c>
      <c r="K6" s="100">
        <v>0.16</v>
      </c>
      <c r="L6" s="100" t="s">
        <v>102</v>
      </c>
      <c r="M6" s="100">
        <v>0.14000000000000001</v>
      </c>
      <c r="N6" s="100">
        <v>1.78</v>
      </c>
      <c r="O6" s="100">
        <v>0.1</v>
      </c>
      <c r="P6" s="100">
        <v>1.18</v>
      </c>
      <c r="Q6" s="100">
        <v>0.28000000000000003</v>
      </c>
      <c r="R6" s="100" t="s">
        <v>102</v>
      </c>
      <c r="S6" s="100">
        <v>0.21</v>
      </c>
      <c r="T6" s="100">
        <v>0.57999999999999996</v>
      </c>
      <c r="U6" s="100">
        <v>0.1</v>
      </c>
      <c r="V6" s="100">
        <v>0.36</v>
      </c>
      <c r="W6" s="100">
        <v>1.46</v>
      </c>
      <c r="X6" s="100">
        <v>0.19</v>
      </c>
      <c r="Y6" s="100">
        <v>0.99</v>
      </c>
      <c r="Z6" s="100">
        <v>4.91</v>
      </c>
      <c r="AA6" s="100" t="s">
        <v>102</v>
      </c>
      <c r="AB6" s="100">
        <v>2.8</v>
      </c>
      <c r="AC6" s="100">
        <v>1.51</v>
      </c>
      <c r="AD6" s="100">
        <v>0.05</v>
      </c>
      <c r="AE6" s="100">
        <v>0.85</v>
      </c>
      <c r="AF6" s="100">
        <v>1.47</v>
      </c>
      <c r="AG6" s="100">
        <v>0.05</v>
      </c>
      <c r="AH6" s="100">
        <v>0.94</v>
      </c>
      <c r="AI6" s="100">
        <v>0.81</v>
      </c>
      <c r="AJ6" s="100">
        <v>0.05</v>
      </c>
      <c r="AK6" s="100">
        <v>0.46</v>
      </c>
      <c r="AL6" s="100">
        <v>0.83</v>
      </c>
      <c r="AM6" s="100">
        <v>0.05</v>
      </c>
      <c r="AN6" s="100">
        <v>0.47</v>
      </c>
      <c r="AO6" s="100">
        <v>1.6</v>
      </c>
      <c r="AP6" s="100">
        <v>0.14000000000000001</v>
      </c>
      <c r="AQ6" s="100">
        <v>0.94</v>
      </c>
    </row>
    <row r="7" spans="1:46" ht="13" customHeight="1" x14ac:dyDescent="0.3">
      <c r="A7" s="12" t="s">
        <v>369</v>
      </c>
      <c r="B7" s="277" t="s">
        <v>29</v>
      </c>
      <c r="C7" s="277" t="s">
        <v>29</v>
      </c>
      <c r="D7" s="277" t="s">
        <v>29</v>
      </c>
      <c r="E7" s="277" t="s">
        <v>29</v>
      </c>
      <c r="F7" s="277" t="s">
        <v>29</v>
      </c>
      <c r="G7" s="277" t="s">
        <v>29</v>
      </c>
      <c r="H7" s="277" t="s">
        <v>29</v>
      </c>
      <c r="I7" s="277" t="s">
        <v>29</v>
      </c>
      <c r="J7" s="277" t="s">
        <v>29</v>
      </c>
      <c r="K7" s="277" t="s">
        <v>29</v>
      </c>
      <c r="L7" s="277" t="s">
        <v>29</v>
      </c>
      <c r="M7" s="277" t="s">
        <v>29</v>
      </c>
      <c r="N7" s="277" t="s">
        <v>29</v>
      </c>
      <c r="O7" s="277" t="s">
        <v>29</v>
      </c>
      <c r="P7" s="277" t="s">
        <v>29</v>
      </c>
      <c r="Q7" s="277" t="s">
        <v>29</v>
      </c>
      <c r="R7" s="277" t="s">
        <v>29</v>
      </c>
      <c r="S7" s="277" t="s">
        <v>29</v>
      </c>
      <c r="T7" s="277" t="s">
        <v>29</v>
      </c>
      <c r="U7" s="277" t="s">
        <v>29</v>
      </c>
      <c r="V7" s="277" t="s">
        <v>29</v>
      </c>
      <c r="W7" s="277" t="s">
        <v>29</v>
      </c>
      <c r="X7" s="277" t="s">
        <v>29</v>
      </c>
      <c r="Y7" s="277" t="s">
        <v>29</v>
      </c>
      <c r="Z7" s="277" t="s">
        <v>29</v>
      </c>
      <c r="AA7" s="277" t="s">
        <v>29</v>
      </c>
      <c r="AB7" s="277" t="s">
        <v>29</v>
      </c>
      <c r="AC7" s="277" t="s">
        <v>29</v>
      </c>
      <c r="AD7" s="277" t="s">
        <v>29</v>
      </c>
      <c r="AE7" s="277" t="s">
        <v>29</v>
      </c>
      <c r="AF7" s="277" t="s">
        <v>29</v>
      </c>
      <c r="AG7" s="277" t="s">
        <v>29</v>
      </c>
      <c r="AH7" s="277" t="s">
        <v>29</v>
      </c>
      <c r="AI7" s="277" t="s">
        <v>29</v>
      </c>
      <c r="AJ7" s="277" t="s">
        <v>29</v>
      </c>
      <c r="AK7" s="277" t="s">
        <v>29</v>
      </c>
      <c r="AL7" s="277" t="s">
        <v>29</v>
      </c>
      <c r="AM7" s="277" t="s">
        <v>29</v>
      </c>
      <c r="AN7" s="277" t="s">
        <v>29</v>
      </c>
      <c r="AO7" s="277" t="s">
        <v>29</v>
      </c>
      <c r="AP7" s="277" t="s">
        <v>29</v>
      </c>
      <c r="AQ7" s="277" t="s">
        <v>29</v>
      </c>
      <c r="AR7" s="277"/>
      <c r="AS7" s="277"/>
      <c r="AT7" s="277"/>
    </row>
    <row r="8" spans="1:46" ht="12.75" customHeight="1" x14ac:dyDescent="0.25">
      <c r="A8" s="3">
        <v>2021</v>
      </c>
      <c r="B8" s="100">
        <v>1.43</v>
      </c>
      <c r="C8" s="100">
        <v>0.05</v>
      </c>
      <c r="D8" s="100">
        <v>0.78</v>
      </c>
      <c r="E8" s="100">
        <v>2.46</v>
      </c>
      <c r="F8" s="100">
        <v>0.21</v>
      </c>
      <c r="G8" s="100">
        <v>1.38</v>
      </c>
      <c r="H8" s="100">
        <v>0.94</v>
      </c>
      <c r="I8" s="100">
        <v>0.03</v>
      </c>
      <c r="J8" s="100">
        <v>0.52</v>
      </c>
      <c r="K8" s="100">
        <v>0.71</v>
      </c>
      <c r="L8" s="100" t="s">
        <v>102</v>
      </c>
      <c r="M8" s="100">
        <v>0.36</v>
      </c>
      <c r="N8" s="100">
        <v>1.92</v>
      </c>
      <c r="O8" s="100">
        <v>0.12</v>
      </c>
      <c r="P8" s="100">
        <v>1.04</v>
      </c>
      <c r="Q8" s="100">
        <v>0.94</v>
      </c>
      <c r="R8" s="100" t="s">
        <v>102</v>
      </c>
      <c r="S8" s="100">
        <v>0.48</v>
      </c>
      <c r="T8" s="100">
        <v>1.1200000000000001</v>
      </c>
      <c r="U8" s="100">
        <v>0.15</v>
      </c>
      <c r="V8" s="100">
        <v>0.67</v>
      </c>
      <c r="W8" s="100">
        <v>1.01</v>
      </c>
      <c r="X8" s="100">
        <v>0.19</v>
      </c>
      <c r="Y8" s="100">
        <v>0.61</v>
      </c>
      <c r="Z8" s="100">
        <v>3.49</v>
      </c>
      <c r="AA8" s="100">
        <v>0.24</v>
      </c>
      <c r="AB8" s="100">
        <v>1.95</v>
      </c>
      <c r="AC8" s="100">
        <v>1.32</v>
      </c>
      <c r="AD8" s="100">
        <v>0.05</v>
      </c>
      <c r="AE8" s="100">
        <v>0.75</v>
      </c>
      <c r="AF8" s="100">
        <v>1.48</v>
      </c>
      <c r="AG8" s="100">
        <v>0.03</v>
      </c>
      <c r="AH8" s="100">
        <v>0.82</v>
      </c>
      <c r="AI8" s="100">
        <v>0.97</v>
      </c>
      <c r="AJ8" s="100">
        <v>0.04</v>
      </c>
      <c r="AK8" s="100">
        <v>0.54</v>
      </c>
      <c r="AL8" s="100">
        <v>0.98</v>
      </c>
      <c r="AM8" s="100">
        <v>0.25</v>
      </c>
      <c r="AN8" s="100">
        <v>0.69</v>
      </c>
      <c r="AO8" s="100">
        <v>1.19</v>
      </c>
      <c r="AP8" s="100">
        <v>0.15</v>
      </c>
      <c r="AQ8" s="100">
        <v>0.73</v>
      </c>
    </row>
    <row r="9" spans="1:46" ht="13" customHeight="1" x14ac:dyDescent="0.25">
      <c r="A9" s="641">
        <v>2022</v>
      </c>
      <c r="B9" s="642">
        <v>1.7</v>
      </c>
      <c r="C9" s="642">
        <v>0</v>
      </c>
      <c r="D9" s="642">
        <v>0.8</v>
      </c>
      <c r="E9" s="642">
        <v>3.1</v>
      </c>
      <c r="F9" s="642">
        <v>0.1</v>
      </c>
      <c r="G9" s="642">
        <v>1.6</v>
      </c>
      <c r="H9" s="642">
        <v>2.1</v>
      </c>
      <c r="I9" s="642">
        <v>0.1</v>
      </c>
      <c r="J9" s="642">
        <v>1.1000000000000001</v>
      </c>
      <c r="K9" s="642">
        <v>0.7</v>
      </c>
      <c r="L9" s="642">
        <v>0.1</v>
      </c>
      <c r="M9" s="642">
        <v>0.5</v>
      </c>
      <c r="N9" s="642">
        <v>3.4</v>
      </c>
      <c r="O9" s="642">
        <v>0.2</v>
      </c>
      <c r="P9" s="642">
        <v>1.8</v>
      </c>
      <c r="Q9" s="642">
        <v>1.3</v>
      </c>
      <c r="R9" s="642">
        <v>0.2</v>
      </c>
      <c r="S9" s="642">
        <v>0.8</v>
      </c>
      <c r="T9" s="642">
        <v>1.1000000000000001</v>
      </c>
      <c r="U9" s="642">
        <v>0.3</v>
      </c>
      <c r="V9" s="642">
        <v>0.7</v>
      </c>
      <c r="W9" s="642">
        <v>1.2</v>
      </c>
      <c r="X9" s="642">
        <v>0.4</v>
      </c>
      <c r="Y9" s="642">
        <v>0.8</v>
      </c>
      <c r="Z9" s="635">
        <v>3.3</v>
      </c>
      <c r="AA9" s="635">
        <v>0.2</v>
      </c>
      <c r="AB9" s="635">
        <v>1.9</v>
      </c>
      <c r="AC9" s="635">
        <v>1.3</v>
      </c>
      <c r="AD9" s="635">
        <v>0.1</v>
      </c>
      <c r="AE9" s="635">
        <v>0.7</v>
      </c>
      <c r="AF9" s="635">
        <v>1.9</v>
      </c>
      <c r="AG9" s="635" t="s">
        <v>29</v>
      </c>
      <c r="AH9" s="635">
        <v>1</v>
      </c>
      <c r="AI9" s="635">
        <v>0.7</v>
      </c>
      <c r="AJ9" s="635">
        <v>0.1</v>
      </c>
      <c r="AK9" s="635">
        <v>0.5</v>
      </c>
      <c r="AL9" s="635">
        <v>0.8</v>
      </c>
      <c r="AM9" s="635">
        <v>0.3</v>
      </c>
      <c r="AN9" s="635">
        <v>0.4</v>
      </c>
      <c r="AO9" s="635">
        <v>0.8</v>
      </c>
      <c r="AP9" s="635">
        <v>0.1</v>
      </c>
      <c r="AQ9" s="635">
        <v>0.4</v>
      </c>
    </row>
    <row r="10" spans="1:46" ht="25.5" customHeight="1" x14ac:dyDescent="0.25">
      <c r="A10" s="652" t="s">
        <v>306</v>
      </c>
      <c r="B10" s="652"/>
      <c r="C10" s="652"/>
      <c r="D10" s="652"/>
      <c r="E10" s="652"/>
      <c r="F10" s="652"/>
      <c r="G10" s="652"/>
      <c r="H10" s="652"/>
      <c r="I10" s="652"/>
      <c r="J10" s="652"/>
      <c r="K10" s="652"/>
      <c r="L10" s="652"/>
      <c r="M10" s="652"/>
      <c r="N10" s="652"/>
      <c r="O10" s="652"/>
      <c r="P10" s="652"/>
    </row>
    <row r="11" spans="1:46" ht="15" customHeight="1" x14ac:dyDescent="0.25">
      <c r="A11" s="652" t="s">
        <v>316</v>
      </c>
      <c r="B11" s="652"/>
      <c r="C11" s="652"/>
      <c r="D11" s="652"/>
      <c r="E11" s="652"/>
      <c r="F11" s="652"/>
      <c r="G11" s="652"/>
      <c r="H11" s="652"/>
      <c r="I11" s="652"/>
      <c r="J11" s="652"/>
      <c r="K11" s="652"/>
      <c r="L11" s="652"/>
      <c r="M11" s="652"/>
      <c r="N11" s="652"/>
      <c r="O11" s="652"/>
      <c r="P11" s="652"/>
    </row>
    <row r="12" spans="1:46" ht="6" customHeight="1" x14ac:dyDescent="0.25">
      <c r="A12" s="91"/>
      <c r="B12" s="91"/>
      <c r="C12" s="91"/>
      <c r="D12" s="91"/>
      <c r="E12" s="91"/>
      <c r="F12" s="91"/>
      <c r="G12" s="91"/>
      <c r="H12" s="91"/>
      <c r="I12" s="91"/>
      <c r="J12" s="91"/>
      <c r="K12" s="91"/>
      <c r="L12" s="91"/>
      <c r="M12" s="91"/>
      <c r="N12" s="91"/>
      <c r="O12" s="91"/>
      <c r="P12" s="91"/>
    </row>
    <row r="13" spans="1:46" ht="15" customHeight="1" x14ac:dyDescent="0.25">
      <c r="A13" s="652" t="s">
        <v>458</v>
      </c>
      <c r="B13" s="652"/>
      <c r="C13" s="652"/>
      <c r="D13" s="652"/>
      <c r="E13" s="652"/>
      <c r="F13" s="652"/>
      <c r="G13" s="652"/>
      <c r="H13" s="652"/>
      <c r="I13" s="652"/>
      <c r="J13" s="652"/>
      <c r="K13" s="652"/>
      <c r="L13" s="652"/>
      <c r="M13" s="652"/>
      <c r="N13" s="652"/>
      <c r="O13" s="652"/>
      <c r="P13" s="652"/>
      <c r="Q13" s="652"/>
      <c r="R13" s="652"/>
      <c r="S13" s="652"/>
      <c r="T13" s="652"/>
      <c r="U13" s="652"/>
      <c r="V13" s="652"/>
      <c r="W13" s="652"/>
      <c r="X13" s="652"/>
      <c r="Y13" s="652"/>
    </row>
    <row r="14" spans="1:46" ht="15" customHeight="1" x14ac:dyDescent="0.25"/>
  </sheetData>
  <mergeCells count="19">
    <mergeCell ref="AF3:AH3"/>
    <mergeCell ref="AI3:AK3"/>
    <mergeCell ref="AL3:AN3"/>
    <mergeCell ref="AO3:AQ3"/>
    <mergeCell ref="Q3:S3"/>
    <mergeCell ref="W3:Y3"/>
    <mergeCell ref="Z3:AB3"/>
    <mergeCell ref="AC3:AE3"/>
    <mergeCell ref="A13:Y13"/>
    <mergeCell ref="O1:W1"/>
    <mergeCell ref="A2:Y2"/>
    <mergeCell ref="B3:D3"/>
    <mergeCell ref="E3:G3"/>
    <mergeCell ref="H3:J3"/>
    <mergeCell ref="K3:M3"/>
    <mergeCell ref="N3:P3"/>
    <mergeCell ref="T3:V3"/>
    <mergeCell ref="A10:P10"/>
    <mergeCell ref="A11:P11"/>
  </mergeCells>
  <hyperlinks>
    <hyperlink ref="F1:I1" location="Innehåll!A1" display="Till innehållsförteckningen" xr:uid="{00000000-0004-0000-8100-000000000000}"/>
    <hyperlink ref="O1:R1" location="Tabellförteckning!A1" display="Tabellförteckning!A1" xr:uid="{00000000-0004-0000-8100-000001000000}"/>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published="0">
    <pageSetUpPr fitToPage="1"/>
  </sheetPr>
  <dimension ref="A1:AE36"/>
  <sheetViews>
    <sheetView zoomScaleNormal="100" workbookViewId="0">
      <pane ySplit="4" topLeftCell="A11" activePane="bottomLeft" state="frozen"/>
      <selection activeCell="N1" sqref="N1:S1"/>
      <selection pane="bottomLeft" activeCell="A2" sqref="A2:P2"/>
    </sheetView>
  </sheetViews>
  <sheetFormatPr defaultColWidth="8.54296875" defaultRowHeight="12.5" x14ac:dyDescent="0.25"/>
  <cols>
    <col min="1" max="16" width="6.54296875" style="58" customWidth="1"/>
    <col min="17" max="31" width="8.54296875" style="100"/>
    <col min="32" max="16384" width="8.54296875" style="58"/>
  </cols>
  <sheetData>
    <row r="1" spans="1:31" ht="30" customHeight="1" x14ac:dyDescent="0.25">
      <c r="A1" s="28"/>
      <c r="B1" s="1"/>
      <c r="C1" s="1"/>
      <c r="D1" s="1"/>
      <c r="E1" s="1"/>
      <c r="F1" s="1"/>
      <c r="G1" s="1"/>
      <c r="H1" s="1"/>
      <c r="I1" s="1"/>
      <c r="J1" s="1"/>
      <c r="K1" s="658" t="s">
        <v>218</v>
      </c>
      <c r="L1" s="658"/>
      <c r="M1" s="659"/>
      <c r="N1" s="659"/>
      <c r="O1" s="659"/>
      <c r="P1" s="664"/>
    </row>
    <row r="2" spans="1:31" s="43" customFormat="1" ht="30" customHeight="1" x14ac:dyDescent="0.3">
      <c r="A2" s="655" t="s">
        <v>643</v>
      </c>
      <c r="B2" s="655"/>
      <c r="C2" s="655"/>
      <c r="D2" s="655"/>
      <c r="E2" s="655"/>
      <c r="F2" s="655"/>
      <c r="G2" s="655"/>
      <c r="H2" s="655"/>
      <c r="I2" s="655"/>
      <c r="J2" s="655"/>
      <c r="K2" s="655"/>
      <c r="L2" s="655"/>
      <c r="M2" s="655"/>
      <c r="N2" s="655"/>
      <c r="O2" s="655"/>
      <c r="P2" s="655"/>
      <c r="Q2" s="100"/>
      <c r="R2" s="100"/>
      <c r="S2" s="100"/>
      <c r="T2" s="100"/>
      <c r="U2" s="100"/>
      <c r="V2" s="100"/>
      <c r="W2" s="100"/>
      <c r="X2" s="100"/>
      <c r="Y2" s="100"/>
      <c r="Z2" s="100"/>
      <c r="AA2" s="100"/>
      <c r="AB2" s="100"/>
      <c r="AC2" s="100"/>
      <c r="AD2" s="100"/>
      <c r="AE2" s="100"/>
    </row>
    <row r="3" spans="1:31" ht="30" customHeight="1" x14ac:dyDescent="0.25">
      <c r="A3" s="4"/>
      <c r="B3" s="677" t="s">
        <v>407</v>
      </c>
      <c r="C3" s="677"/>
      <c r="D3" s="677"/>
      <c r="E3" s="677" t="s">
        <v>351</v>
      </c>
      <c r="F3" s="677"/>
      <c r="G3" s="677"/>
      <c r="H3" s="677" t="s">
        <v>350</v>
      </c>
      <c r="I3" s="677"/>
      <c r="J3" s="677"/>
      <c r="K3" s="677" t="s">
        <v>216</v>
      </c>
      <c r="L3" s="677"/>
      <c r="M3" s="677"/>
      <c r="N3" s="677" t="s">
        <v>27</v>
      </c>
      <c r="O3" s="677"/>
      <c r="P3" s="677"/>
    </row>
    <row r="4" spans="1:31" ht="15" customHeight="1" x14ac:dyDescent="0.25">
      <c r="A4" s="28" t="s">
        <v>31</v>
      </c>
      <c r="B4" s="1" t="s">
        <v>20</v>
      </c>
      <c r="C4" s="1" t="s">
        <v>21</v>
      </c>
      <c r="D4" s="131" t="s">
        <v>236</v>
      </c>
      <c r="E4" s="1" t="s">
        <v>20</v>
      </c>
      <c r="F4" s="1" t="s">
        <v>21</v>
      </c>
      <c r="G4" s="131" t="s">
        <v>236</v>
      </c>
      <c r="H4" s="1" t="s">
        <v>20</v>
      </c>
      <c r="I4" s="1" t="s">
        <v>21</v>
      </c>
      <c r="J4" s="131" t="s">
        <v>236</v>
      </c>
      <c r="K4" s="1" t="s">
        <v>20</v>
      </c>
      <c r="L4" s="1" t="s">
        <v>21</v>
      </c>
      <c r="M4" s="131" t="s">
        <v>236</v>
      </c>
      <c r="N4" s="1" t="s">
        <v>20</v>
      </c>
      <c r="O4" s="1" t="s">
        <v>21</v>
      </c>
      <c r="P4" s="131" t="s">
        <v>236</v>
      </c>
    </row>
    <row r="5" spans="1:31" ht="6" customHeight="1" x14ac:dyDescent="0.25">
      <c r="A5" s="224"/>
      <c r="B5" s="224"/>
      <c r="C5" s="224"/>
      <c r="D5" s="224"/>
      <c r="E5" s="222"/>
      <c r="F5" s="225"/>
      <c r="G5" s="225"/>
      <c r="H5" s="222"/>
      <c r="I5" s="222"/>
      <c r="J5" s="222"/>
      <c r="K5" s="224"/>
      <c r="L5" s="224"/>
      <c r="M5" s="224"/>
      <c r="N5" s="224"/>
      <c r="O5" s="224"/>
      <c r="P5" s="224"/>
    </row>
    <row r="6" spans="1:31" ht="12.65" customHeight="1" x14ac:dyDescent="0.25">
      <c r="A6" s="28">
        <v>2001</v>
      </c>
      <c r="B6" s="100">
        <v>47.45</v>
      </c>
      <c r="C6" s="100">
        <v>71.48</v>
      </c>
      <c r="D6" s="100">
        <v>59.12</v>
      </c>
      <c r="E6" s="100">
        <v>37.630000000000003</v>
      </c>
      <c r="F6" s="100">
        <v>23.89</v>
      </c>
      <c r="G6" s="100">
        <v>30.97</v>
      </c>
      <c r="H6" s="100">
        <v>8.24</v>
      </c>
      <c r="I6" s="100">
        <v>1.44</v>
      </c>
      <c r="J6" s="100">
        <v>4.93</v>
      </c>
      <c r="K6" s="100">
        <v>3.76</v>
      </c>
      <c r="L6" s="100">
        <v>0.36</v>
      </c>
      <c r="M6" s="100">
        <v>2.11</v>
      </c>
      <c r="N6" s="100">
        <v>2.92</v>
      </c>
      <c r="O6" s="100">
        <v>2.83</v>
      </c>
      <c r="P6" s="100">
        <v>2.87</v>
      </c>
    </row>
    <row r="7" spans="1:31" ht="12.75" customHeight="1" x14ac:dyDescent="0.25">
      <c r="A7" s="28">
        <v>2002</v>
      </c>
      <c r="B7" s="100">
        <v>53.31</v>
      </c>
      <c r="C7" s="100">
        <v>72.66</v>
      </c>
      <c r="D7" s="100">
        <v>62.67</v>
      </c>
      <c r="E7" s="100">
        <v>33.78</v>
      </c>
      <c r="F7" s="100">
        <v>22.86</v>
      </c>
      <c r="G7" s="100">
        <v>28.5</v>
      </c>
      <c r="H7" s="100">
        <v>6.49</v>
      </c>
      <c r="I7" s="100">
        <v>1.54</v>
      </c>
      <c r="J7" s="100">
        <v>4.09</v>
      </c>
      <c r="K7" s="100">
        <v>3.49</v>
      </c>
      <c r="L7" s="100">
        <v>0.66</v>
      </c>
      <c r="M7" s="100">
        <v>2.12</v>
      </c>
      <c r="N7" s="100">
        <v>2.93</v>
      </c>
      <c r="O7" s="100">
        <v>2.29</v>
      </c>
      <c r="P7" s="100">
        <v>2.62</v>
      </c>
    </row>
    <row r="8" spans="1:31" ht="12.65" customHeight="1" x14ac:dyDescent="0.25">
      <c r="A8" s="28">
        <v>2003</v>
      </c>
      <c r="B8" s="100">
        <v>58.67</v>
      </c>
      <c r="C8" s="100">
        <v>77.02</v>
      </c>
      <c r="D8" s="100">
        <v>67.650000000000006</v>
      </c>
      <c r="E8" s="100">
        <v>30.71</v>
      </c>
      <c r="F8" s="100">
        <v>19.78</v>
      </c>
      <c r="G8" s="100">
        <v>25.36</v>
      </c>
      <c r="H8" s="100">
        <v>5.18</v>
      </c>
      <c r="I8" s="100">
        <v>1.1499999999999999</v>
      </c>
      <c r="J8" s="100">
        <v>3.21</v>
      </c>
      <c r="K8" s="100">
        <v>3.02</v>
      </c>
      <c r="L8" s="100">
        <v>0.61</v>
      </c>
      <c r="M8" s="100">
        <v>1.84</v>
      </c>
      <c r="N8" s="100">
        <v>2.42</v>
      </c>
      <c r="O8" s="100">
        <v>1.44</v>
      </c>
      <c r="P8" s="100">
        <v>1.94</v>
      </c>
    </row>
    <row r="9" spans="1:31" ht="12.65" customHeight="1" x14ac:dyDescent="0.25">
      <c r="A9" s="28">
        <v>2004</v>
      </c>
      <c r="B9" s="100">
        <v>59.49</v>
      </c>
      <c r="C9" s="100">
        <v>78.78</v>
      </c>
      <c r="D9" s="100">
        <v>68.849999999999994</v>
      </c>
      <c r="E9" s="100">
        <v>30.160000000000004</v>
      </c>
      <c r="F9" s="100">
        <v>17.79</v>
      </c>
      <c r="G9" s="100">
        <v>24.16</v>
      </c>
      <c r="H9" s="100">
        <v>5.3</v>
      </c>
      <c r="I9" s="100">
        <v>1.23</v>
      </c>
      <c r="J9" s="100">
        <v>3.33</v>
      </c>
      <c r="K9" s="100">
        <v>2.86</v>
      </c>
      <c r="L9" s="100">
        <v>0.87</v>
      </c>
      <c r="M9" s="100">
        <v>1.89</v>
      </c>
      <c r="N9" s="100">
        <v>2.19</v>
      </c>
      <c r="O9" s="100">
        <v>1.34</v>
      </c>
      <c r="P9" s="100">
        <v>1.77</v>
      </c>
    </row>
    <row r="10" spans="1:31" ht="12.65" customHeight="1" x14ac:dyDescent="0.25">
      <c r="A10" s="28">
        <v>2005</v>
      </c>
      <c r="B10" s="100">
        <v>64.39</v>
      </c>
      <c r="C10" s="100">
        <v>84.91</v>
      </c>
      <c r="D10" s="100">
        <v>74.349999999999994</v>
      </c>
      <c r="E10" s="100">
        <v>22.98</v>
      </c>
      <c r="F10" s="100">
        <v>8.61</v>
      </c>
      <c r="G10" s="100">
        <v>15.98</v>
      </c>
      <c r="H10" s="100">
        <v>4.47</v>
      </c>
      <c r="I10" s="100">
        <v>0.7</v>
      </c>
      <c r="J10" s="100">
        <v>2.64</v>
      </c>
      <c r="K10" s="100">
        <v>3.03</v>
      </c>
      <c r="L10" s="100">
        <v>0.55000000000000004</v>
      </c>
      <c r="M10" s="100">
        <v>1.82</v>
      </c>
      <c r="N10" s="100">
        <v>5.13</v>
      </c>
      <c r="O10" s="100">
        <v>5.23</v>
      </c>
      <c r="P10" s="100">
        <v>5.2</v>
      </c>
    </row>
    <row r="11" spans="1:31" ht="12.65" customHeight="1" x14ac:dyDescent="0.25">
      <c r="A11" s="28">
        <v>2006</v>
      </c>
      <c r="B11" s="100">
        <v>65.540000000000006</v>
      </c>
      <c r="C11" s="100">
        <v>86.7</v>
      </c>
      <c r="D11" s="100">
        <v>75.819999999999993</v>
      </c>
      <c r="E11" s="100">
        <v>20.72</v>
      </c>
      <c r="F11" s="100">
        <v>7.84</v>
      </c>
      <c r="G11" s="100">
        <v>14.47</v>
      </c>
      <c r="H11" s="100">
        <v>4.99</v>
      </c>
      <c r="I11" s="100">
        <v>0.9</v>
      </c>
      <c r="J11" s="100">
        <v>2.99</v>
      </c>
      <c r="K11" s="100">
        <v>3.85</v>
      </c>
      <c r="L11" s="100">
        <v>0.23</v>
      </c>
      <c r="M11" s="100">
        <v>2.08</v>
      </c>
      <c r="N11" s="100">
        <v>4.91</v>
      </c>
      <c r="O11" s="100">
        <v>4.34</v>
      </c>
      <c r="P11" s="100">
        <v>4.6500000000000004</v>
      </c>
    </row>
    <row r="12" spans="1:31" ht="12.75" customHeight="1" x14ac:dyDescent="0.25">
      <c r="A12" s="28">
        <v>2007</v>
      </c>
      <c r="B12" s="100">
        <v>71.77</v>
      </c>
      <c r="C12" s="100">
        <v>86.32</v>
      </c>
      <c r="D12" s="100">
        <v>78.81</v>
      </c>
      <c r="E12" s="100">
        <v>14.360000000000001</v>
      </c>
      <c r="F12" s="100">
        <v>4.68</v>
      </c>
      <c r="G12" s="100">
        <v>9.6999999999999993</v>
      </c>
      <c r="H12" s="100">
        <v>4.1900000000000004</v>
      </c>
      <c r="I12" s="100">
        <v>0.45</v>
      </c>
      <c r="J12" s="100">
        <v>2.38</v>
      </c>
      <c r="K12" s="100">
        <v>2.64</v>
      </c>
      <c r="L12" s="100">
        <v>0.4</v>
      </c>
      <c r="M12" s="100">
        <v>1.55</v>
      </c>
      <c r="N12" s="100">
        <v>7.05</v>
      </c>
      <c r="O12" s="100">
        <v>8.14</v>
      </c>
      <c r="P12" s="100">
        <v>7.57</v>
      </c>
    </row>
    <row r="13" spans="1:31" ht="12.75" customHeight="1" x14ac:dyDescent="0.25">
      <c r="A13" s="28">
        <v>2008</v>
      </c>
      <c r="B13" s="100">
        <v>74.739999999999995</v>
      </c>
      <c r="C13" s="100">
        <v>88.25</v>
      </c>
      <c r="D13" s="100">
        <v>81.28</v>
      </c>
      <c r="E13" s="100">
        <v>11.71</v>
      </c>
      <c r="F13" s="100">
        <v>4.59</v>
      </c>
      <c r="G13" s="100">
        <v>8.25</v>
      </c>
      <c r="H13" s="100">
        <v>3.36</v>
      </c>
      <c r="I13" s="100">
        <v>0.62</v>
      </c>
      <c r="J13" s="100">
        <v>2.0299999999999998</v>
      </c>
      <c r="K13" s="100">
        <v>2.86</v>
      </c>
      <c r="L13" s="100">
        <v>0.34</v>
      </c>
      <c r="M13" s="100">
        <v>1.63</v>
      </c>
      <c r="N13" s="100">
        <v>7.34</v>
      </c>
      <c r="O13" s="100">
        <v>6.18</v>
      </c>
      <c r="P13" s="100">
        <v>6.81</v>
      </c>
    </row>
    <row r="14" spans="1:31" ht="12.75" customHeight="1" x14ac:dyDescent="0.25">
      <c r="A14" s="28">
        <v>2009</v>
      </c>
      <c r="B14" s="100">
        <v>73.37</v>
      </c>
      <c r="C14" s="100">
        <v>89.14</v>
      </c>
      <c r="D14" s="100">
        <v>81.06</v>
      </c>
      <c r="E14" s="100">
        <v>11.95</v>
      </c>
      <c r="F14" s="100">
        <v>3.51</v>
      </c>
      <c r="G14" s="100">
        <v>7.83</v>
      </c>
      <c r="H14" s="100">
        <v>4.41</v>
      </c>
      <c r="I14" s="100">
        <v>0.34</v>
      </c>
      <c r="J14" s="100">
        <v>2.42</v>
      </c>
      <c r="K14" s="100">
        <v>3</v>
      </c>
      <c r="L14" s="100">
        <v>0.38</v>
      </c>
      <c r="M14" s="100">
        <v>1.72</v>
      </c>
      <c r="N14" s="100">
        <v>7.27</v>
      </c>
      <c r="O14" s="100">
        <v>6.63</v>
      </c>
      <c r="P14" s="100">
        <v>6.97</v>
      </c>
    </row>
    <row r="15" spans="1:31" ht="12.75" customHeight="1" x14ac:dyDescent="0.25">
      <c r="A15" s="28">
        <v>2010</v>
      </c>
      <c r="B15" s="100">
        <v>76.3</v>
      </c>
      <c r="C15" s="100">
        <v>90.13</v>
      </c>
      <c r="D15" s="100">
        <v>82.97</v>
      </c>
      <c r="E15" s="100">
        <v>10.09</v>
      </c>
      <c r="F15" s="100">
        <v>3.1599999999999997</v>
      </c>
      <c r="G15" s="100">
        <v>6.7299999999999995</v>
      </c>
      <c r="H15" s="100">
        <v>3.22</v>
      </c>
      <c r="I15" s="100">
        <v>0.28000000000000003</v>
      </c>
      <c r="J15" s="100">
        <v>1.79</v>
      </c>
      <c r="K15" s="100">
        <v>2.6</v>
      </c>
      <c r="L15" s="100">
        <v>0.31</v>
      </c>
      <c r="M15" s="100">
        <v>1.5</v>
      </c>
      <c r="N15" s="100">
        <v>7.8</v>
      </c>
      <c r="O15" s="100">
        <v>6.13</v>
      </c>
      <c r="P15" s="100">
        <v>7</v>
      </c>
    </row>
    <row r="16" spans="1:31" ht="12.75" customHeight="1" x14ac:dyDescent="0.25">
      <c r="A16" s="28">
        <v>2011</v>
      </c>
      <c r="B16" s="100">
        <v>75.06</v>
      </c>
      <c r="C16" s="100">
        <v>86.99</v>
      </c>
      <c r="D16" s="100">
        <v>80.790000000000006</v>
      </c>
      <c r="E16" s="100">
        <v>8.77</v>
      </c>
      <c r="F16" s="100">
        <v>2.95</v>
      </c>
      <c r="G16" s="100">
        <v>5.95</v>
      </c>
      <c r="H16" s="100">
        <v>2.59</v>
      </c>
      <c r="I16" s="100">
        <v>0.28000000000000003</v>
      </c>
      <c r="J16" s="100">
        <v>1.49</v>
      </c>
      <c r="K16" s="100">
        <v>2.25</v>
      </c>
      <c r="L16" s="100">
        <v>0.16</v>
      </c>
      <c r="M16" s="100">
        <v>1.24</v>
      </c>
      <c r="N16" s="100">
        <v>11.33</v>
      </c>
      <c r="O16" s="100">
        <v>9.6199999999999992</v>
      </c>
      <c r="P16" s="100">
        <v>10.53</v>
      </c>
    </row>
    <row r="17" spans="1:16" ht="12.75" customHeight="1" x14ac:dyDescent="0.25">
      <c r="A17" s="28" t="s">
        <v>79</v>
      </c>
      <c r="B17" s="100">
        <v>71.510000000000005</v>
      </c>
      <c r="C17" s="100">
        <v>86.36</v>
      </c>
      <c r="D17" s="100">
        <v>78.69</v>
      </c>
      <c r="E17" s="100">
        <v>8.16</v>
      </c>
      <c r="F17" s="100">
        <v>2.31</v>
      </c>
      <c r="G17" s="100">
        <v>5.34</v>
      </c>
      <c r="H17" s="100">
        <v>2.48</v>
      </c>
      <c r="I17" s="100">
        <v>0.27</v>
      </c>
      <c r="J17" s="100">
        <v>1.43</v>
      </c>
      <c r="K17" s="100">
        <v>3.48</v>
      </c>
      <c r="L17" s="100">
        <v>0.33</v>
      </c>
      <c r="M17" s="100">
        <v>1.97</v>
      </c>
      <c r="N17" s="100">
        <v>14.37</v>
      </c>
      <c r="O17" s="100">
        <v>10.72</v>
      </c>
      <c r="P17" s="100">
        <v>12.58</v>
      </c>
    </row>
    <row r="18" spans="1:16" ht="12.75" customHeight="1" x14ac:dyDescent="0.3">
      <c r="A18" s="28" t="s">
        <v>80</v>
      </c>
      <c r="B18" s="101" t="s">
        <v>29</v>
      </c>
      <c r="C18" s="101" t="s">
        <v>29</v>
      </c>
      <c r="D18" s="101" t="s">
        <v>29</v>
      </c>
      <c r="E18" s="101" t="s">
        <v>29</v>
      </c>
      <c r="F18" s="101" t="s">
        <v>29</v>
      </c>
      <c r="G18" s="101" t="s">
        <v>29</v>
      </c>
      <c r="H18" s="101" t="s">
        <v>29</v>
      </c>
      <c r="I18" s="101" t="s">
        <v>29</v>
      </c>
      <c r="J18" s="101" t="s">
        <v>29</v>
      </c>
      <c r="K18" s="101" t="s">
        <v>29</v>
      </c>
      <c r="L18" s="101" t="s">
        <v>29</v>
      </c>
      <c r="M18" s="101" t="s">
        <v>29</v>
      </c>
      <c r="N18" s="101" t="s">
        <v>29</v>
      </c>
      <c r="O18" s="101" t="s">
        <v>29</v>
      </c>
      <c r="P18" s="101" t="s">
        <v>29</v>
      </c>
    </row>
    <row r="19" spans="1:16" ht="12.75" customHeight="1" x14ac:dyDescent="0.3">
      <c r="A19" s="28">
        <v>2013</v>
      </c>
      <c r="B19" s="101" t="s">
        <v>29</v>
      </c>
      <c r="C19" s="101" t="s">
        <v>29</v>
      </c>
      <c r="D19" s="101" t="s">
        <v>29</v>
      </c>
      <c r="E19" s="101" t="s">
        <v>29</v>
      </c>
      <c r="F19" s="101" t="s">
        <v>29</v>
      </c>
      <c r="G19" s="101" t="s">
        <v>29</v>
      </c>
      <c r="H19" s="101" t="s">
        <v>29</v>
      </c>
      <c r="I19" s="101" t="s">
        <v>29</v>
      </c>
      <c r="J19" s="101" t="s">
        <v>29</v>
      </c>
      <c r="K19" s="101" t="s">
        <v>29</v>
      </c>
      <c r="L19" s="101" t="s">
        <v>29</v>
      </c>
      <c r="M19" s="101" t="s">
        <v>29</v>
      </c>
      <c r="N19" s="101" t="s">
        <v>29</v>
      </c>
      <c r="O19" s="101" t="s">
        <v>29</v>
      </c>
      <c r="P19" s="101" t="s">
        <v>29</v>
      </c>
    </row>
    <row r="20" spans="1:16" ht="12.75" customHeight="1" x14ac:dyDescent="0.3">
      <c r="A20" s="28">
        <v>2014</v>
      </c>
      <c r="B20" s="101" t="s">
        <v>29</v>
      </c>
      <c r="C20" s="101" t="s">
        <v>29</v>
      </c>
      <c r="D20" s="101" t="s">
        <v>29</v>
      </c>
      <c r="E20" s="101" t="s">
        <v>29</v>
      </c>
      <c r="F20" s="101" t="s">
        <v>29</v>
      </c>
      <c r="G20" s="101" t="s">
        <v>29</v>
      </c>
      <c r="H20" s="101" t="s">
        <v>29</v>
      </c>
      <c r="I20" s="101" t="s">
        <v>29</v>
      </c>
      <c r="J20" s="101" t="s">
        <v>29</v>
      </c>
      <c r="K20" s="101" t="s">
        <v>29</v>
      </c>
      <c r="L20" s="101" t="s">
        <v>29</v>
      </c>
      <c r="M20" s="101" t="s">
        <v>29</v>
      </c>
      <c r="N20" s="101" t="s">
        <v>29</v>
      </c>
      <c r="O20" s="101" t="s">
        <v>29</v>
      </c>
      <c r="P20" s="101" t="s">
        <v>29</v>
      </c>
    </row>
    <row r="21" spans="1:16" ht="12.75" customHeight="1" x14ac:dyDescent="0.25">
      <c r="A21" s="28">
        <v>2015</v>
      </c>
      <c r="B21" s="102">
        <v>79.790000000000006</v>
      </c>
      <c r="C21" s="102">
        <v>92.96</v>
      </c>
      <c r="D21" s="102">
        <v>86.06</v>
      </c>
      <c r="E21" s="100">
        <v>8.68</v>
      </c>
      <c r="F21" s="100">
        <v>2.4900000000000002</v>
      </c>
      <c r="G21" s="100">
        <v>5.71</v>
      </c>
      <c r="H21" s="102">
        <v>3.11</v>
      </c>
      <c r="I21" s="102">
        <v>0.6</v>
      </c>
      <c r="J21" s="102">
        <v>1.88</v>
      </c>
      <c r="K21" s="102">
        <v>2.39</v>
      </c>
      <c r="L21" s="102">
        <v>0.14000000000000001</v>
      </c>
      <c r="M21" s="102">
        <v>1.31</v>
      </c>
      <c r="N21" s="102">
        <v>6.08</v>
      </c>
      <c r="O21" s="102">
        <v>3.81</v>
      </c>
      <c r="P21" s="102">
        <v>5.03</v>
      </c>
    </row>
    <row r="22" spans="1:16" ht="12.75" customHeight="1" x14ac:dyDescent="0.25">
      <c r="A22" s="28">
        <v>2016</v>
      </c>
      <c r="B22" s="102">
        <v>81.209999999999994</v>
      </c>
      <c r="C22" s="102">
        <v>93.65</v>
      </c>
      <c r="D22" s="102">
        <v>86.86</v>
      </c>
      <c r="E22" s="100">
        <v>6.83</v>
      </c>
      <c r="F22" s="100">
        <v>2.3899999999999997</v>
      </c>
      <c r="G22" s="100">
        <v>4.76</v>
      </c>
      <c r="H22" s="102">
        <v>3.78</v>
      </c>
      <c r="I22" s="102">
        <v>0.37</v>
      </c>
      <c r="J22" s="102">
        <v>2.23</v>
      </c>
      <c r="K22" s="102">
        <v>3.54</v>
      </c>
      <c r="L22" s="102">
        <v>0.2</v>
      </c>
      <c r="M22" s="102">
        <v>2.09</v>
      </c>
      <c r="N22" s="102">
        <v>4.6500000000000004</v>
      </c>
      <c r="O22" s="102">
        <v>3.4</v>
      </c>
      <c r="P22" s="102">
        <v>4.0599999999999996</v>
      </c>
    </row>
    <row r="23" spans="1:16" ht="12.75" customHeight="1" x14ac:dyDescent="0.25">
      <c r="A23" s="28">
        <v>2017</v>
      </c>
      <c r="B23" s="102">
        <v>81.92</v>
      </c>
      <c r="C23" s="102">
        <v>93.3</v>
      </c>
      <c r="D23" s="102">
        <v>87.1</v>
      </c>
      <c r="E23" s="100">
        <v>6.7700000000000005</v>
      </c>
      <c r="F23" s="100">
        <v>2.15</v>
      </c>
      <c r="G23" s="100">
        <v>4.6100000000000003</v>
      </c>
      <c r="H23" s="102">
        <v>3.84</v>
      </c>
      <c r="I23" s="102">
        <v>0.19</v>
      </c>
      <c r="J23" s="102">
        <v>2.08</v>
      </c>
      <c r="K23" s="102">
        <v>2.86</v>
      </c>
      <c r="L23" s="102">
        <v>0.13</v>
      </c>
      <c r="M23" s="102">
        <v>1.66</v>
      </c>
      <c r="N23" s="102">
        <v>4.5999999999999996</v>
      </c>
      <c r="O23" s="102">
        <v>4.2300000000000004</v>
      </c>
      <c r="P23" s="102">
        <v>4.54</v>
      </c>
    </row>
    <row r="24" spans="1:16" ht="12.75" customHeight="1" x14ac:dyDescent="0.25">
      <c r="A24" s="28">
        <v>2018</v>
      </c>
      <c r="B24" s="102">
        <v>83.4</v>
      </c>
      <c r="C24" s="102">
        <v>92.84</v>
      </c>
      <c r="D24" s="102">
        <v>87.6</v>
      </c>
      <c r="E24" s="100">
        <v>6.02</v>
      </c>
      <c r="F24" s="100">
        <v>2.35</v>
      </c>
      <c r="G24" s="100">
        <v>4.2699999999999996</v>
      </c>
      <c r="H24" s="102">
        <v>2.68</v>
      </c>
      <c r="I24" s="102">
        <v>0.24</v>
      </c>
      <c r="J24" s="102">
        <v>1.53</v>
      </c>
      <c r="K24" s="102">
        <v>2.41</v>
      </c>
      <c r="L24" s="102">
        <v>0.04</v>
      </c>
      <c r="M24" s="102">
        <v>1.38</v>
      </c>
      <c r="N24" s="102">
        <v>5.5</v>
      </c>
      <c r="O24" s="102">
        <v>4.53</v>
      </c>
      <c r="P24" s="102">
        <v>5.23</v>
      </c>
    </row>
    <row r="25" spans="1:16" ht="12.75" customHeight="1" x14ac:dyDescent="0.25">
      <c r="A25" s="28" t="s">
        <v>435</v>
      </c>
      <c r="B25" s="102">
        <v>83.39</v>
      </c>
      <c r="C25" s="102">
        <v>94.81</v>
      </c>
      <c r="D25" s="100">
        <v>88.57</v>
      </c>
      <c r="E25" s="100">
        <v>5.94</v>
      </c>
      <c r="F25" s="100">
        <v>1.49</v>
      </c>
      <c r="G25" s="100">
        <v>3.83</v>
      </c>
      <c r="H25" s="100">
        <v>4.4800000000000004</v>
      </c>
      <c r="I25" s="100">
        <v>0.59</v>
      </c>
      <c r="J25" s="100">
        <v>2.78</v>
      </c>
      <c r="K25" s="100">
        <v>2.4900000000000002</v>
      </c>
      <c r="L25" s="100">
        <v>0.12</v>
      </c>
      <c r="M25" s="100">
        <v>1.51</v>
      </c>
      <c r="N25" s="100">
        <v>3.7</v>
      </c>
      <c r="O25" s="100">
        <v>2.99</v>
      </c>
      <c r="P25" s="100">
        <v>3.31</v>
      </c>
    </row>
    <row r="26" spans="1:16" ht="12.75" customHeight="1" x14ac:dyDescent="0.25">
      <c r="A26" s="28" t="s">
        <v>434</v>
      </c>
      <c r="B26" s="102">
        <v>80.5</v>
      </c>
      <c r="C26" s="102">
        <v>93.05</v>
      </c>
      <c r="D26" s="100">
        <v>86.34</v>
      </c>
      <c r="E26" s="100">
        <v>8.68</v>
      </c>
      <c r="F26" s="100">
        <v>3.09</v>
      </c>
      <c r="G26" s="100">
        <v>6.37</v>
      </c>
      <c r="H26" s="100">
        <v>4.54</v>
      </c>
      <c r="I26" s="100">
        <v>0.56000000000000005</v>
      </c>
      <c r="J26" s="100">
        <v>2.62</v>
      </c>
      <c r="K26" s="100">
        <v>3.04</v>
      </c>
      <c r="L26" s="100">
        <v>0.09</v>
      </c>
      <c r="M26" s="100">
        <v>1.66</v>
      </c>
      <c r="N26" s="100">
        <v>3.59</v>
      </c>
      <c r="O26" s="100">
        <v>2.39</v>
      </c>
      <c r="P26" s="100">
        <v>2.99</v>
      </c>
    </row>
    <row r="27" spans="1:16" ht="12.75" customHeight="1" x14ac:dyDescent="0.25">
      <c r="A27" s="28">
        <v>2021</v>
      </c>
      <c r="B27" s="588">
        <v>80.88</v>
      </c>
      <c r="C27" s="588">
        <v>92.98</v>
      </c>
      <c r="D27" s="588">
        <v>86.67</v>
      </c>
      <c r="E27" s="588">
        <v>8.3800000000000008</v>
      </c>
      <c r="F27" s="588">
        <v>3.98</v>
      </c>
      <c r="G27" s="588">
        <v>6.31</v>
      </c>
      <c r="H27" s="588">
        <v>6</v>
      </c>
      <c r="I27" s="588">
        <v>1.07</v>
      </c>
      <c r="J27" s="588">
        <v>3.59</v>
      </c>
      <c r="K27" s="588">
        <v>2.38</v>
      </c>
      <c r="L27" s="588">
        <v>0.27</v>
      </c>
      <c r="M27" s="588">
        <v>1.38</v>
      </c>
      <c r="N27" s="588">
        <v>2.36</v>
      </c>
      <c r="O27" s="588">
        <v>1.69</v>
      </c>
      <c r="P27" s="588">
        <v>2.0499999999999998</v>
      </c>
    </row>
    <row r="28" spans="1:16" ht="13" customHeight="1" x14ac:dyDescent="0.25">
      <c r="A28" s="643">
        <v>2022</v>
      </c>
      <c r="B28" s="635">
        <v>78.36</v>
      </c>
      <c r="C28" s="635">
        <v>93.13</v>
      </c>
      <c r="D28" s="635">
        <v>85.52</v>
      </c>
      <c r="E28" s="635">
        <v>9.8699999999999992</v>
      </c>
      <c r="F28" s="635">
        <v>3.93</v>
      </c>
      <c r="G28" s="635">
        <v>6.95</v>
      </c>
      <c r="H28" s="635">
        <v>6.11</v>
      </c>
      <c r="I28" s="635">
        <v>1.34</v>
      </c>
      <c r="J28" s="635">
        <v>3.75</v>
      </c>
      <c r="K28" s="635">
        <v>3.27</v>
      </c>
      <c r="L28" s="635">
        <v>0.39</v>
      </c>
      <c r="M28" s="635">
        <v>1.94</v>
      </c>
      <c r="N28" s="635">
        <v>2.39</v>
      </c>
      <c r="O28" s="635">
        <v>1.18</v>
      </c>
      <c r="P28" s="644">
        <v>1.93</v>
      </c>
    </row>
    <row r="29" spans="1:16" ht="15" customHeight="1" x14ac:dyDescent="0.25">
      <c r="A29" s="652" t="s">
        <v>437</v>
      </c>
      <c r="B29" s="652"/>
      <c r="C29" s="652"/>
      <c r="D29" s="652"/>
      <c r="E29" s="652"/>
      <c r="F29" s="652"/>
      <c r="G29" s="652"/>
      <c r="H29" s="652"/>
      <c r="I29" s="652"/>
      <c r="J29" s="652"/>
      <c r="K29" s="652"/>
      <c r="L29" s="652"/>
      <c r="M29" s="652"/>
      <c r="N29" s="652"/>
      <c r="O29" s="652"/>
      <c r="P29" s="652"/>
    </row>
    <row r="30" spans="1:16" ht="30" customHeight="1" x14ac:dyDescent="0.25">
      <c r="A30" s="652" t="s">
        <v>314</v>
      </c>
      <c r="B30" s="652"/>
      <c r="C30" s="652"/>
      <c r="D30" s="652"/>
      <c r="E30" s="652"/>
      <c r="F30" s="652"/>
      <c r="G30" s="652"/>
      <c r="H30" s="652"/>
      <c r="I30" s="652"/>
      <c r="J30" s="652"/>
      <c r="K30" s="652"/>
      <c r="L30" s="652"/>
      <c r="M30" s="652"/>
      <c r="N30" s="652"/>
      <c r="O30" s="652"/>
      <c r="P30" s="652"/>
    </row>
    <row r="31" spans="1:16" ht="30" customHeight="1" x14ac:dyDescent="0.25">
      <c r="A31" s="652" t="s">
        <v>432</v>
      </c>
      <c r="B31" s="652"/>
      <c r="C31" s="652"/>
      <c r="D31" s="652"/>
      <c r="E31" s="652"/>
      <c r="F31" s="652"/>
      <c r="G31" s="652"/>
      <c r="H31" s="652"/>
      <c r="I31" s="652"/>
      <c r="J31" s="652"/>
      <c r="K31" s="652"/>
      <c r="L31" s="652"/>
      <c r="M31" s="652"/>
      <c r="N31" s="652"/>
      <c r="O31" s="652"/>
      <c r="P31" s="652"/>
    </row>
    <row r="32" spans="1:16" ht="30" customHeight="1" x14ac:dyDescent="0.25">
      <c r="A32" s="652" t="s">
        <v>433</v>
      </c>
      <c r="B32" s="652"/>
      <c r="C32" s="652"/>
      <c r="D32" s="652"/>
      <c r="E32" s="652"/>
      <c r="F32" s="652"/>
      <c r="G32" s="652"/>
      <c r="H32" s="652"/>
      <c r="I32" s="652"/>
      <c r="J32" s="652"/>
      <c r="K32" s="652"/>
      <c r="L32" s="652"/>
      <c r="M32" s="652"/>
      <c r="N32" s="652"/>
      <c r="O32" s="652"/>
      <c r="P32" s="652"/>
    </row>
    <row r="33" spans="1:16" ht="4.4000000000000004" customHeight="1" x14ac:dyDescent="0.25">
      <c r="A33" s="91"/>
      <c r="B33" s="91"/>
      <c r="C33" s="91"/>
      <c r="D33" s="91"/>
      <c r="E33" s="91"/>
      <c r="F33" s="91"/>
      <c r="G33" s="91"/>
      <c r="H33" s="91"/>
      <c r="I33" s="91"/>
      <c r="J33" s="91"/>
      <c r="K33" s="91"/>
      <c r="L33" s="91"/>
      <c r="M33" s="91"/>
      <c r="N33" s="91"/>
      <c r="O33" s="91"/>
      <c r="P33" s="91"/>
    </row>
    <row r="34" spans="1:16" ht="15" customHeight="1" x14ac:dyDescent="0.25">
      <c r="A34" s="652" t="s">
        <v>458</v>
      </c>
      <c r="B34" s="652"/>
      <c r="C34" s="652"/>
      <c r="D34" s="652"/>
      <c r="E34" s="652"/>
      <c r="F34" s="652"/>
      <c r="G34" s="652"/>
      <c r="H34" s="652"/>
      <c r="I34" s="652"/>
      <c r="J34" s="652"/>
      <c r="K34" s="652"/>
      <c r="L34" s="652"/>
      <c r="M34" s="652"/>
      <c r="N34" s="652"/>
      <c r="O34" s="652"/>
      <c r="P34" s="652"/>
    </row>
    <row r="35" spans="1:16" x14ac:dyDescent="0.25">
      <c r="H35" s="175"/>
      <c r="I35" s="645"/>
      <c r="J35" s="288"/>
      <c r="K35" s="175"/>
      <c r="L35" s="175"/>
    </row>
    <row r="36" spans="1:16" x14ac:dyDescent="0.25">
      <c r="H36" s="175"/>
      <c r="I36" s="175"/>
      <c r="J36" s="288"/>
    </row>
  </sheetData>
  <mergeCells count="12">
    <mergeCell ref="A31:P31"/>
    <mergeCell ref="A29:P29"/>
    <mergeCell ref="A32:P32"/>
    <mergeCell ref="A34:P34"/>
    <mergeCell ref="K1:P1"/>
    <mergeCell ref="A2:P2"/>
    <mergeCell ref="B3:D3"/>
    <mergeCell ref="E3:G3"/>
    <mergeCell ref="H3:J3"/>
    <mergeCell ref="K3:M3"/>
    <mergeCell ref="N3:P3"/>
    <mergeCell ref="A30:P30"/>
  </mergeCells>
  <hyperlinks>
    <hyperlink ref="K1:N1" location="Tabellförteckning!A1" display="Tabellförteckning!A1" xr:uid="{00000000-0004-0000-82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published="0">
    <pageSetUpPr fitToPage="1"/>
  </sheetPr>
  <dimension ref="A1:AC34"/>
  <sheetViews>
    <sheetView zoomScaleNormal="100" workbookViewId="0">
      <pane ySplit="4" topLeftCell="A9" activePane="bottomLeft" state="frozen"/>
      <selection activeCell="N1" sqref="N1:S1"/>
      <selection pane="bottomLeft" activeCell="A2" sqref="A2:P2"/>
    </sheetView>
  </sheetViews>
  <sheetFormatPr defaultColWidth="8.54296875" defaultRowHeight="12.5" x14ac:dyDescent="0.25"/>
  <cols>
    <col min="1" max="16" width="6.54296875" style="58" customWidth="1"/>
    <col min="17" max="29" width="8.54296875" style="100"/>
    <col min="30" max="16384" width="8.54296875" style="58"/>
  </cols>
  <sheetData>
    <row r="1" spans="1:29" ht="30" customHeight="1" x14ac:dyDescent="0.25">
      <c r="A1" s="28"/>
      <c r="B1" s="1"/>
      <c r="C1" s="1"/>
      <c r="D1" s="1"/>
      <c r="E1" s="1"/>
      <c r="F1" s="1"/>
      <c r="G1" s="1"/>
      <c r="H1" s="1"/>
      <c r="I1" s="1"/>
      <c r="J1" s="1"/>
      <c r="K1" s="1"/>
      <c r="L1" s="658" t="s">
        <v>218</v>
      </c>
      <c r="M1" s="658"/>
      <c r="N1" s="659"/>
      <c r="O1" s="659"/>
      <c r="P1" s="659"/>
    </row>
    <row r="2" spans="1:29" s="43" customFormat="1" ht="30.75" customHeight="1" x14ac:dyDescent="0.3">
      <c r="A2" s="655" t="s">
        <v>644</v>
      </c>
      <c r="B2" s="655"/>
      <c r="C2" s="655"/>
      <c r="D2" s="655"/>
      <c r="E2" s="655"/>
      <c r="F2" s="655"/>
      <c r="G2" s="655"/>
      <c r="H2" s="655"/>
      <c r="I2" s="655"/>
      <c r="J2" s="655"/>
      <c r="K2" s="655"/>
      <c r="L2" s="655"/>
      <c r="M2" s="655"/>
      <c r="N2" s="655"/>
      <c r="O2" s="655"/>
      <c r="P2" s="655"/>
      <c r="Q2" s="100"/>
      <c r="R2" s="100"/>
      <c r="S2" s="100"/>
      <c r="T2" s="100"/>
      <c r="U2" s="100"/>
      <c r="V2" s="100"/>
      <c r="W2" s="100"/>
      <c r="X2" s="100"/>
      <c r="Y2" s="100"/>
      <c r="Z2" s="100"/>
      <c r="AA2" s="100"/>
      <c r="AB2" s="100"/>
      <c r="AC2" s="100"/>
    </row>
    <row r="3" spans="1:29" ht="30" customHeight="1" x14ac:dyDescent="0.25">
      <c r="A3" s="4"/>
      <c r="B3" s="677" t="s">
        <v>407</v>
      </c>
      <c r="C3" s="677"/>
      <c r="D3" s="677"/>
      <c r="E3" s="677" t="s">
        <v>351</v>
      </c>
      <c r="F3" s="677"/>
      <c r="G3" s="677"/>
      <c r="H3" s="677" t="s">
        <v>350</v>
      </c>
      <c r="I3" s="677"/>
      <c r="J3" s="677"/>
      <c r="K3" s="677" t="s">
        <v>216</v>
      </c>
      <c r="L3" s="677"/>
      <c r="M3" s="677"/>
      <c r="N3" s="677" t="s">
        <v>27</v>
      </c>
      <c r="O3" s="677"/>
      <c r="P3" s="677"/>
    </row>
    <row r="4" spans="1:29" ht="15" customHeight="1" x14ac:dyDescent="0.25">
      <c r="A4" s="28" t="s">
        <v>31</v>
      </c>
      <c r="B4" s="1" t="s">
        <v>20</v>
      </c>
      <c r="C4" s="1" t="s">
        <v>21</v>
      </c>
      <c r="D4" s="131" t="s">
        <v>236</v>
      </c>
      <c r="E4" s="1" t="s">
        <v>20</v>
      </c>
      <c r="F4" s="1" t="s">
        <v>21</v>
      </c>
      <c r="G4" s="131" t="s">
        <v>236</v>
      </c>
      <c r="H4" s="1" t="s">
        <v>20</v>
      </c>
      <c r="I4" s="1" t="s">
        <v>21</v>
      </c>
      <c r="J4" s="131" t="s">
        <v>236</v>
      </c>
      <c r="K4" s="1" t="s">
        <v>20</v>
      </c>
      <c r="L4" s="1" t="s">
        <v>21</v>
      </c>
      <c r="M4" s="131" t="s">
        <v>236</v>
      </c>
      <c r="N4" s="1" t="s">
        <v>20</v>
      </c>
      <c r="O4" s="1" t="s">
        <v>21</v>
      </c>
      <c r="P4" s="131" t="s">
        <v>236</v>
      </c>
    </row>
    <row r="5" spans="1:29" ht="6" customHeight="1" x14ac:dyDescent="0.25">
      <c r="A5" s="229"/>
      <c r="B5" s="222"/>
      <c r="C5" s="222"/>
      <c r="D5" s="222"/>
      <c r="E5" s="222"/>
      <c r="F5" s="222"/>
      <c r="G5" s="222"/>
      <c r="H5" s="222"/>
      <c r="I5" s="222"/>
      <c r="J5" s="222"/>
      <c r="K5" s="222"/>
      <c r="L5" s="222"/>
      <c r="M5" s="222"/>
      <c r="N5" s="222"/>
      <c r="O5" s="222"/>
      <c r="P5" s="1"/>
    </row>
    <row r="6" spans="1:29" ht="12.75" customHeight="1" x14ac:dyDescent="0.25">
      <c r="A6" s="28">
        <v>2004</v>
      </c>
      <c r="B6" s="100">
        <v>55.12</v>
      </c>
      <c r="C6" s="100">
        <v>76.42</v>
      </c>
      <c r="D6" s="100">
        <v>65.47</v>
      </c>
      <c r="E6" s="100">
        <v>29.72</v>
      </c>
      <c r="F6" s="100">
        <v>21.13</v>
      </c>
      <c r="G6" s="100">
        <v>25.55</v>
      </c>
      <c r="H6" s="100">
        <v>9.61</v>
      </c>
      <c r="I6" s="100">
        <v>1.37</v>
      </c>
      <c r="J6" s="100">
        <v>5.61</v>
      </c>
      <c r="K6" s="100">
        <v>4.55</v>
      </c>
      <c r="L6" s="100">
        <v>0.39</v>
      </c>
      <c r="M6" s="100">
        <v>2.5299999999999998</v>
      </c>
      <c r="N6" s="100">
        <v>0.99</v>
      </c>
      <c r="O6" s="100">
        <v>0.68</v>
      </c>
      <c r="P6" s="100">
        <v>0.84</v>
      </c>
    </row>
    <row r="7" spans="1:29" ht="12.75" customHeight="1" x14ac:dyDescent="0.25">
      <c r="A7" s="28">
        <v>2005</v>
      </c>
      <c r="B7" s="100">
        <v>60.28</v>
      </c>
      <c r="C7" s="100">
        <v>85.06</v>
      </c>
      <c r="D7" s="100">
        <v>72.36</v>
      </c>
      <c r="E7" s="100">
        <v>22.1</v>
      </c>
      <c r="F7" s="100">
        <v>11.03</v>
      </c>
      <c r="G7" s="100">
        <v>16.7</v>
      </c>
      <c r="H7" s="100">
        <v>9.44</v>
      </c>
      <c r="I7" s="100">
        <v>0.95</v>
      </c>
      <c r="J7" s="100">
        <v>5.3</v>
      </c>
      <c r="K7" s="100">
        <v>6.02</v>
      </c>
      <c r="L7" s="100">
        <v>0.12</v>
      </c>
      <c r="M7" s="100">
        <v>3.14</v>
      </c>
      <c r="N7" s="100">
        <v>2.16</v>
      </c>
      <c r="O7" s="100">
        <v>2.85</v>
      </c>
      <c r="P7" s="100">
        <v>2.5</v>
      </c>
    </row>
    <row r="8" spans="1:29" ht="12.75" customHeight="1" x14ac:dyDescent="0.25">
      <c r="A8" s="28">
        <v>2006</v>
      </c>
      <c r="B8" s="100">
        <v>59.39</v>
      </c>
      <c r="C8" s="100">
        <v>86.99</v>
      </c>
      <c r="D8" s="100">
        <v>72.819999999999993</v>
      </c>
      <c r="E8" s="100">
        <v>21.549999999999997</v>
      </c>
      <c r="F8" s="100">
        <v>8.1999999999999993</v>
      </c>
      <c r="G8" s="100">
        <v>15.059999999999999</v>
      </c>
      <c r="H8" s="100">
        <v>8.86</v>
      </c>
      <c r="I8" s="100">
        <v>1.01</v>
      </c>
      <c r="J8" s="100">
        <v>5.03</v>
      </c>
      <c r="K8" s="100">
        <v>6.97</v>
      </c>
      <c r="L8" s="100">
        <v>0.45</v>
      </c>
      <c r="M8" s="100">
        <v>3.79</v>
      </c>
      <c r="N8" s="100">
        <v>3.23</v>
      </c>
      <c r="O8" s="100">
        <v>3.36</v>
      </c>
      <c r="P8" s="100">
        <v>3.29</v>
      </c>
    </row>
    <row r="9" spans="1:29" ht="12.75" customHeight="1" x14ac:dyDescent="0.25">
      <c r="A9" s="28">
        <v>2007</v>
      </c>
      <c r="B9" s="100">
        <v>64</v>
      </c>
      <c r="C9" s="100">
        <v>87.26</v>
      </c>
      <c r="D9" s="100">
        <v>75.22</v>
      </c>
      <c r="E9" s="100">
        <v>19.130000000000003</v>
      </c>
      <c r="F9" s="100">
        <v>6.4799999999999995</v>
      </c>
      <c r="G9" s="100">
        <v>13.02</v>
      </c>
      <c r="H9" s="100">
        <v>7</v>
      </c>
      <c r="I9" s="100">
        <v>0.89</v>
      </c>
      <c r="J9" s="100">
        <v>4.05</v>
      </c>
      <c r="K9" s="100">
        <v>6.16</v>
      </c>
      <c r="L9" s="100">
        <v>0.2</v>
      </c>
      <c r="M9" s="100">
        <v>3.28</v>
      </c>
      <c r="N9" s="100">
        <v>3.71</v>
      </c>
      <c r="O9" s="100">
        <v>5.16</v>
      </c>
      <c r="P9" s="100">
        <v>4.43</v>
      </c>
    </row>
    <row r="10" spans="1:29" ht="12.75" customHeight="1" x14ac:dyDescent="0.25">
      <c r="A10" s="28">
        <v>2008</v>
      </c>
      <c r="B10" s="100">
        <v>66.63</v>
      </c>
      <c r="C10" s="100">
        <v>89.73</v>
      </c>
      <c r="D10" s="100">
        <v>77.63</v>
      </c>
      <c r="E10" s="100">
        <v>16.91</v>
      </c>
      <c r="F10" s="100">
        <v>5.12</v>
      </c>
      <c r="G10" s="100">
        <v>11.31</v>
      </c>
      <c r="H10" s="100">
        <v>7.91</v>
      </c>
      <c r="I10" s="100">
        <v>0.56999999999999995</v>
      </c>
      <c r="J10" s="100">
        <v>4.4000000000000004</v>
      </c>
      <c r="K10" s="100">
        <v>3.47</v>
      </c>
      <c r="L10" s="100">
        <v>0.34</v>
      </c>
      <c r="M10" s="100">
        <v>1.97</v>
      </c>
      <c r="N10" s="100">
        <v>5.07</v>
      </c>
      <c r="O10" s="100">
        <v>4.24</v>
      </c>
      <c r="P10" s="100">
        <v>4.6900000000000004</v>
      </c>
    </row>
    <row r="11" spans="1:29" ht="12.75" customHeight="1" x14ac:dyDescent="0.25">
      <c r="A11" s="28">
        <v>2009</v>
      </c>
      <c r="B11" s="100">
        <v>68.72</v>
      </c>
      <c r="C11" s="100">
        <v>89.2</v>
      </c>
      <c r="D11" s="100">
        <v>78.55</v>
      </c>
      <c r="E11" s="100">
        <v>14.850000000000001</v>
      </c>
      <c r="F11" s="100">
        <v>4.95</v>
      </c>
      <c r="G11" s="100">
        <v>10.09</v>
      </c>
      <c r="H11" s="100">
        <v>8.0299999999999994</v>
      </c>
      <c r="I11" s="100">
        <v>0.75</v>
      </c>
      <c r="J11" s="100">
        <v>4.53</v>
      </c>
      <c r="K11" s="100">
        <v>3.82</v>
      </c>
      <c r="L11" s="100">
        <v>0.31</v>
      </c>
      <c r="M11" s="100">
        <v>2.14</v>
      </c>
      <c r="N11" s="100">
        <v>4.58</v>
      </c>
      <c r="O11" s="100">
        <v>4.79</v>
      </c>
      <c r="P11" s="100">
        <v>4.68</v>
      </c>
    </row>
    <row r="12" spans="1:29" ht="12.75" customHeight="1" x14ac:dyDescent="0.25">
      <c r="A12" s="28">
        <v>2010</v>
      </c>
      <c r="B12" s="100">
        <v>68.45</v>
      </c>
      <c r="C12" s="100">
        <v>88.73</v>
      </c>
      <c r="D12" s="100">
        <v>78.14</v>
      </c>
      <c r="E12" s="100">
        <v>15.68</v>
      </c>
      <c r="F12" s="100">
        <v>5.41</v>
      </c>
      <c r="G12" s="100">
        <v>10.780000000000001</v>
      </c>
      <c r="H12" s="100">
        <v>6.84</v>
      </c>
      <c r="I12" s="100">
        <v>0.49</v>
      </c>
      <c r="J12" s="100">
        <v>3.81</v>
      </c>
      <c r="K12" s="100">
        <v>3.88</v>
      </c>
      <c r="L12" s="100">
        <v>0.34</v>
      </c>
      <c r="M12" s="100">
        <v>2.19</v>
      </c>
      <c r="N12" s="100">
        <v>5.16</v>
      </c>
      <c r="O12" s="100">
        <v>5.03</v>
      </c>
      <c r="P12" s="100">
        <v>5.09</v>
      </c>
    </row>
    <row r="13" spans="1:29" ht="12.75" customHeight="1" x14ac:dyDescent="0.25">
      <c r="A13" s="28">
        <v>2011</v>
      </c>
      <c r="B13" s="100">
        <v>68.400000000000006</v>
      </c>
      <c r="C13" s="100">
        <v>87.94</v>
      </c>
      <c r="D13" s="100">
        <v>77.87</v>
      </c>
      <c r="E13" s="100">
        <v>13.879999999999999</v>
      </c>
      <c r="F13" s="100">
        <v>3.91</v>
      </c>
      <c r="G13" s="100">
        <v>9.0399999999999991</v>
      </c>
      <c r="H13" s="100">
        <v>7.11</v>
      </c>
      <c r="I13" s="100">
        <v>0.69</v>
      </c>
      <c r="J13" s="100">
        <v>3.98</v>
      </c>
      <c r="K13" s="100">
        <v>4.33</v>
      </c>
      <c r="L13" s="100">
        <v>0.4</v>
      </c>
      <c r="M13" s="100">
        <v>2.4700000000000002</v>
      </c>
      <c r="N13" s="100">
        <v>6.27</v>
      </c>
      <c r="O13" s="100">
        <v>7.07</v>
      </c>
      <c r="P13" s="100">
        <v>6.64</v>
      </c>
    </row>
    <row r="14" spans="1:29" ht="12.75" customHeight="1" x14ac:dyDescent="0.25">
      <c r="A14" s="28" t="s">
        <v>79</v>
      </c>
      <c r="B14" s="100">
        <v>69.78</v>
      </c>
      <c r="C14" s="100">
        <v>86.69</v>
      </c>
      <c r="D14" s="100">
        <v>78.010000000000005</v>
      </c>
      <c r="E14" s="100">
        <v>11.52</v>
      </c>
      <c r="F14" s="100">
        <v>4.57</v>
      </c>
      <c r="G14" s="100">
        <v>8.1300000000000008</v>
      </c>
      <c r="H14" s="100">
        <v>5.59</v>
      </c>
      <c r="I14" s="100">
        <v>0.99</v>
      </c>
      <c r="J14" s="100">
        <v>3.35</v>
      </c>
      <c r="K14" s="100">
        <v>4.7699999999999996</v>
      </c>
      <c r="L14" s="100">
        <v>0.16</v>
      </c>
      <c r="M14" s="100">
        <v>2.52</v>
      </c>
      <c r="N14" s="100">
        <v>8.34</v>
      </c>
      <c r="O14" s="100">
        <v>7.58</v>
      </c>
      <c r="P14" s="100">
        <v>8</v>
      </c>
    </row>
    <row r="15" spans="1:29" ht="12.75" customHeight="1" x14ac:dyDescent="0.3">
      <c r="A15" s="28" t="s">
        <v>80</v>
      </c>
      <c r="B15" s="101" t="s">
        <v>29</v>
      </c>
      <c r="C15" s="101" t="s">
        <v>29</v>
      </c>
      <c r="D15" s="101" t="s">
        <v>29</v>
      </c>
      <c r="E15" s="101" t="s">
        <v>29</v>
      </c>
      <c r="F15" s="101" t="s">
        <v>29</v>
      </c>
      <c r="G15" s="101" t="s">
        <v>29</v>
      </c>
      <c r="H15" s="101" t="s">
        <v>29</v>
      </c>
      <c r="I15" s="101" t="s">
        <v>29</v>
      </c>
      <c r="J15" s="101" t="s">
        <v>29</v>
      </c>
      <c r="K15" s="101" t="s">
        <v>29</v>
      </c>
      <c r="L15" s="101" t="s">
        <v>29</v>
      </c>
      <c r="M15" s="101" t="s">
        <v>29</v>
      </c>
      <c r="N15" s="101" t="s">
        <v>29</v>
      </c>
      <c r="O15" s="101" t="s">
        <v>29</v>
      </c>
      <c r="P15" s="101" t="s">
        <v>29</v>
      </c>
    </row>
    <row r="16" spans="1:29" ht="12.75" customHeight="1" x14ac:dyDescent="0.3">
      <c r="A16" s="28">
        <v>2013</v>
      </c>
      <c r="B16" s="101" t="s">
        <v>29</v>
      </c>
      <c r="C16" s="101" t="s">
        <v>29</v>
      </c>
      <c r="D16" s="101" t="s">
        <v>29</v>
      </c>
      <c r="E16" s="101" t="s">
        <v>29</v>
      </c>
      <c r="F16" s="101" t="s">
        <v>29</v>
      </c>
      <c r="G16" s="101" t="s">
        <v>29</v>
      </c>
      <c r="H16" s="101" t="s">
        <v>29</v>
      </c>
      <c r="I16" s="101" t="s">
        <v>29</v>
      </c>
      <c r="J16" s="101" t="s">
        <v>29</v>
      </c>
      <c r="K16" s="101" t="s">
        <v>29</v>
      </c>
      <c r="L16" s="101" t="s">
        <v>29</v>
      </c>
      <c r="M16" s="101" t="s">
        <v>29</v>
      </c>
      <c r="N16" s="101" t="s">
        <v>29</v>
      </c>
      <c r="O16" s="101" t="s">
        <v>29</v>
      </c>
      <c r="P16" s="101" t="s">
        <v>29</v>
      </c>
    </row>
    <row r="17" spans="1:16" ht="12.75" customHeight="1" x14ac:dyDescent="0.3">
      <c r="A17" s="28">
        <v>2014</v>
      </c>
      <c r="B17" s="101" t="s">
        <v>29</v>
      </c>
      <c r="C17" s="101" t="s">
        <v>29</v>
      </c>
      <c r="D17" s="101" t="s">
        <v>29</v>
      </c>
      <c r="E17" s="101" t="s">
        <v>29</v>
      </c>
      <c r="F17" s="101" t="s">
        <v>29</v>
      </c>
      <c r="G17" s="101" t="s">
        <v>29</v>
      </c>
      <c r="H17" s="101" t="s">
        <v>29</v>
      </c>
      <c r="I17" s="101" t="s">
        <v>29</v>
      </c>
      <c r="J17" s="101" t="s">
        <v>29</v>
      </c>
      <c r="K17" s="101" t="s">
        <v>29</v>
      </c>
      <c r="L17" s="101" t="s">
        <v>29</v>
      </c>
      <c r="M17" s="101" t="s">
        <v>29</v>
      </c>
      <c r="N17" s="101" t="s">
        <v>29</v>
      </c>
      <c r="O17" s="101" t="s">
        <v>29</v>
      </c>
      <c r="P17" s="101" t="s">
        <v>29</v>
      </c>
    </row>
    <row r="18" spans="1:16" ht="12.75" customHeight="1" x14ac:dyDescent="0.25">
      <c r="A18" s="28">
        <v>2015</v>
      </c>
      <c r="B18" s="102">
        <v>76.03</v>
      </c>
      <c r="C18" s="102">
        <v>93.98</v>
      </c>
      <c r="D18" s="102">
        <v>84.67</v>
      </c>
      <c r="E18" s="100">
        <v>9.6999999999999993</v>
      </c>
      <c r="F18" s="100">
        <v>2.5</v>
      </c>
      <c r="G18" s="100">
        <v>6.25</v>
      </c>
      <c r="H18" s="102">
        <v>6.15</v>
      </c>
      <c r="I18" s="102">
        <v>0.43</v>
      </c>
      <c r="J18" s="102">
        <v>3.38</v>
      </c>
      <c r="K18" s="102">
        <v>3.98</v>
      </c>
      <c r="L18" s="102">
        <v>0.16</v>
      </c>
      <c r="M18" s="102">
        <v>2.16</v>
      </c>
      <c r="N18" s="102">
        <v>4.13</v>
      </c>
      <c r="O18" s="102">
        <v>2.93</v>
      </c>
      <c r="P18" s="102">
        <v>3.53</v>
      </c>
    </row>
    <row r="19" spans="1:16" ht="12.75" customHeight="1" x14ac:dyDescent="0.25">
      <c r="A19" s="28">
        <v>2016</v>
      </c>
      <c r="B19" s="102">
        <v>72.7</v>
      </c>
      <c r="C19" s="102">
        <v>95.04</v>
      </c>
      <c r="D19" s="102">
        <v>83.21</v>
      </c>
      <c r="E19" s="100">
        <v>10.83</v>
      </c>
      <c r="F19" s="100">
        <v>1.8599999999999999</v>
      </c>
      <c r="G19" s="100">
        <v>6.62</v>
      </c>
      <c r="H19" s="102">
        <v>7.33</v>
      </c>
      <c r="I19" s="102">
        <v>0.47</v>
      </c>
      <c r="J19" s="102">
        <v>4.0599999999999996</v>
      </c>
      <c r="K19" s="102">
        <v>5</v>
      </c>
      <c r="L19" s="102">
        <v>0.15</v>
      </c>
      <c r="M19" s="102">
        <v>2.72</v>
      </c>
      <c r="N19" s="102">
        <v>4.1399999999999997</v>
      </c>
      <c r="O19" s="102">
        <v>2.48</v>
      </c>
      <c r="P19" s="102">
        <v>3.39</v>
      </c>
    </row>
    <row r="20" spans="1:16" ht="12.75" customHeight="1" x14ac:dyDescent="0.25">
      <c r="A20" s="28">
        <v>2017</v>
      </c>
      <c r="B20" s="102">
        <v>73.78</v>
      </c>
      <c r="C20" s="102">
        <v>92.98</v>
      </c>
      <c r="D20" s="102">
        <v>82.52</v>
      </c>
      <c r="E20" s="100">
        <v>8.9400000000000013</v>
      </c>
      <c r="F20" s="100">
        <v>2.5099999999999998</v>
      </c>
      <c r="G20" s="100">
        <v>6.16</v>
      </c>
      <c r="H20" s="102">
        <v>7.32</v>
      </c>
      <c r="I20" s="102">
        <v>0.78</v>
      </c>
      <c r="J20" s="102">
        <v>4.26</v>
      </c>
      <c r="K20" s="102">
        <v>5.98</v>
      </c>
      <c r="L20" s="102">
        <v>0.26</v>
      </c>
      <c r="M20" s="102">
        <v>3.46</v>
      </c>
      <c r="N20" s="102">
        <v>3.63</v>
      </c>
      <c r="O20" s="102">
        <v>3.47</v>
      </c>
      <c r="P20" s="102">
        <v>3.6</v>
      </c>
    </row>
    <row r="21" spans="1:16" ht="12.75" customHeight="1" x14ac:dyDescent="0.25">
      <c r="A21" s="28">
        <v>2018</v>
      </c>
      <c r="B21" s="102">
        <v>76.39</v>
      </c>
      <c r="C21" s="102">
        <v>94.36</v>
      </c>
      <c r="D21" s="102">
        <v>84.57</v>
      </c>
      <c r="E21" s="100">
        <v>8.6999999999999993</v>
      </c>
      <c r="F21" s="100">
        <v>2.0699999999999998</v>
      </c>
      <c r="G21" s="100">
        <v>5.65</v>
      </c>
      <c r="H21" s="102">
        <v>6.51</v>
      </c>
      <c r="I21" s="102">
        <v>0.52</v>
      </c>
      <c r="J21" s="102">
        <v>3.75</v>
      </c>
      <c r="K21" s="102">
        <v>4.76</v>
      </c>
      <c r="L21" s="102">
        <v>0.24</v>
      </c>
      <c r="M21" s="102">
        <v>2.74</v>
      </c>
      <c r="N21" s="102">
        <v>3.64</v>
      </c>
      <c r="O21" s="102">
        <v>2.81</v>
      </c>
      <c r="P21" s="102">
        <v>3.29</v>
      </c>
    </row>
    <row r="22" spans="1:16" ht="12.75" customHeight="1" x14ac:dyDescent="0.25">
      <c r="A22" s="28" t="s">
        <v>435</v>
      </c>
      <c r="B22" s="102">
        <v>75.59</v>
      </c>
      <c r="C22" s="102">
        <v>95.29</v>
      </c>
      <c r="D22" s="102">
        <v>84.12</v>
      </c>
      <c r="E22" s="102">
        <v>6.57</v>
      </c>
      <c r="F22" s="102">
        <v>1.44</v>
      </c>
      <c r="G22" s="102">
        <v>4.34</v>
      </c>
      <c r="H22" s="102">
        <v>8.49</v>
      </c>
      <c r="I22" s="102">
        <v>0.72</v>
      </c>
      <c r="J22" s="102">
        <v>4.96</v>
      </c>
      <c r="K22" s="102">
        <v>5.78</v>
      </c>
      <c r="L22" s="102">
        <v>0.19</v>
      </c>
      <c r="M22" s="102">
        <v>3.52</v>
      </c>
      <c r="N22" s="102">
        <v>3.56</v>
      </c>
      <c r="O22" s="102">
        <v>2.36</v>
      </c>
      <c r="P22" s="102">
        <v>3.05</v>
      </c>
    </row>
    <row r="23" spans="1:16" ht="12.75" customHeight="1" x14ac:dyDescent="0.25">
      <c r="A23" s="28" t="s">
        <v>434</v>
      </c>
      <c r="B23" s="591" t="s">
        <v>29</v>
      </c>
      <c r="C23" s="591" t="s">
        <v>29</v>
      </c>
      <c r="D23" s="591" t="s">
        <v>29</v>
      </c>
      <c r="E23" s="591" t="s">
        <v>29</v>
      </c>
      <c r="F23" s="591" t="s">
        <v>29</v>
      </c>
      <c r="G23" s="591" t="s">
        <v>29</v>
      </c>
      <c r="H23" s="591" t="s">
        <v>29</v>
      </c>
      <c r="I23" s="591" t="s">
        <v>29</v>
      </c>
      <c r="J23" s="591" t="s">
        <v>29</v>
      </c>
      <c r="K23" s="591" t="s">
        <v>29</v>
      </c>
      <c r="L23" s="591" t="s">
        <v>29</v>
      </c>
      <c r="M23" s="591" t="s">
        <v>29</v>
      </c>
      <c r="N23" s="591" t="s">
        <v>29</v>
      </c>
      <c r="O23" s="591" t="s">
        <v>29</v>
      </c>
      <c r="P23" s="591" t="s">
        <v>29</v>
      </c>
    </row>
    <row r="24" spans="1:16" ht="12" customHeight="1" x14ac:dyDescent="0.25">
      <c r="A24" s="28">
        <v>2021</v>
      </c>
      <c r="B24" s="102">
        <v>72.23</v>
      </c>
      <c r="C24" s="102">
        <v>92.86</v>
      </c>
      <c r="D24" s="102">
        <v>82.18</v>
      </c>
      <c r="E24" s="102">
        <v>10.42</v>
      </c>
      <c r="F24" s="102">
        <v>4.62</v>
      </c>
      <c r="G24" s="102">
        <v>7.56</v>
      </c>
      <c r="H24" s="102">
        <v>10.25</v>
      </c>
      <c r="I24" s="102">
        <v>1.47</v>
      </c>
      <c r="J24" s="102">
        <v>6.03</v>
      </c>
      <c r="K24" s="102">
        <v>5.46</v>
      </c>
      <c r="L24" s="102">
        <v>0.21</v>
      </c>
      <c r="M24" s="102">
        <v>2.99</v>
      </c>
      <c r="N24" s="102">
        <v>1.63</v>
      </c>
      <c r="O24" s="102">
        <v>0.85</v>
      </c>
      <c r="P24" s="102">
        <v>1.24</v>
      </c>
    </row>
    <row r="25" spans="1:16" ht="12" customHeight="1" x14ac:dyDescent="0.25">
      <c r="A25" s="643">
        <v>2022</v>
      </c>
      <c r="B25" s="635">
        <v>69.349999999999994</v>
      </c>
      <c r="C25" s="635">
        <v>92.48</v>
      </c>
      <c r="D25" s="635">
        <v>80.53</v>
      </c>
      <c r="E25" s="635">
        <v>9.66</v>
      </c>
      <c r="F25" s="635">
        <v>4.3600000000000003</v>
      </c>
      <c r="G25" s="635">
        <v>7.06</v>
      </c>
      <c r="H25" s="635">
        <v>11.55</v>
      </c>
      <c r="I25" s="635">
        <v>1.63</v>
      </c>
      <c r="J25" s="635">
        <v>6.78</v>
      </c>
      <c r="K25" s="635">
        <v>6.73</v>
      </c>
      <c r="L25" s="635">
        <v>0.42</v>
      </c>
      <c r="M25" s="635">
        <v>3.68</v>
      </c>
      <c r="N25" s="635">
        <v>2.67</v>
      </c>
      <c r="O25" s="635">
        <v>1.1599999999999999</v>
      </c>
      <c r="P25" s="635">
        <v>1.96</v>
      </c>
    </row>
    <row r="26" spans="1:16" ht="15" customHeight="1" x14ac:dyDescent="0.25">
      <c r="A26" s="652" t="s">
        <v>437</v>
      </c>
      <c r="B26" s="652"/>
      <c r="C26" s="652"/>
      <c r="D26" s="652"/>
      <c r="E26" s="652"/>
      <c r="F26" s="652"/>
      <c r="G26" s="652"/>
      <c r="H26" s="652"/>
      <c r="I26" s="652"/>
      <c r="J26" s="652"/>
      <c r="K26" s="652"/>
      <c r="L26" s="652"/>
      <c r="M26" s="652"/>
      <c r="N26" s="652"/>
      <c r="O26" s="652"/>
      <c r="P26" s="652"/>
    </row>
    <row r="27" spans="1:16" ht="30" customHeight="1" x14ac:dyDescent="0.25">
      <c r="A27" s="652" t="s">
        <v>314</v>
      </c>
      <c r="B27" s="652"/>
      <c r="C27" s="652"/>
      <c r="D27" s="652"/>
      <c r="E27" s="652"/>
      <c r="F27" s="652"/>
      <c r="G27" s="652"/>
      <c r="H27" s="652"/>
      <c r="I27" s="652"/>
      <c r="J27" s="652"/>
      <c r="K27" s="652"/>
      <c r="L27" s="652"/>
      <c r="M27" s="652"/>
      <c r="N27" s="652"/>
      <c r="O27" s="652"/>
      <c r="P27" s="652"/>
    </row>
    <row r="28" spans="1:16" ht="30" customHeight="1" x14ac:dyDescent="0.25">
      <c r="A28" s="652" t="s">
        <v>436</v>
      </c>
      <c r="B28" s="652"/>
      <c r="C28" s="652"/>
      <c r="D28" s="652"/>
      <c r="E28" s="652"/>
      <c r="F28" s="652"/>
      <c r="G28" s="652"/>
      <c r="H28" s="652"/>
      <c r="I28" s="652"/>
      <c r="J28" s="652"/>
      <c r="K28" s="652"/>
      <c r="L28" s="652"/>
      <c r="M28" s="652"/>
      <c r="N28" s="652"/>
      <c r="O28" s="652"/>
      <c r="P28" s="652"/>
    </row>
    <row r="29" spans="1:16" ht="15" customHeight="1" x14ac:dyDescent="0.25">
      <c r="A29" s="652" t="s">
        <v>324</v>
      </c>
      <c r="B29" s="652"/>
      <c r="C29" s="652"/>
      <c r="D29" s="652"/>
      <c r="E29" s="652"/>
      <c r="F29" s="652"/>
      <c r="G29" s="652"/>
      <c r="H29" s="652"/>
      <c r="I29" s="652"/>
      <c r="J29" s="652"/>
      <c r="K29" s="652"/>
      <c r="L29" s="652"/>
      <c r="M29" s="652"/>
      <c r="N29" s="652"/>
      <c r="O29" s="652"/>
      <c r="P29" s="652"/>
    </row>
    <row r="30" spans="1:16" ht="4.5" customHeight="1" x14ac:dyDescent="0.25">
      <c r="A30" s="91"/>
      <c r="B30" s="91"/>
      <c r="C30" s="91"/>
      <c r="D30" s="91"/>
      <c r="E30" s="91"/>
      <c r="F30" s="91"/>
      <c r="G30" s="91"/>
      <c r="H30" s="91"/>
      <c r="I30" s="91"/>
      <c r="J30" s="91"/>
      <c r="K30" s="91"/>
      <c r="L30" s="91"/>
      <c r="M30" s="91"/>
      <c r="N30" s="91"/>
      <c r="O30" s="91"/>
      <c r="P30" s="91"/>
    </row>
    <row r="31" spans="1:16" ht="15" customHeight="1" x14ac:dyDescent="0.25">
      <c r="A31" s="652" t="s">
        <v>458</v>
      </c>
      <c r="B31" s="652"/>
      <c r="C31" s="652"/>
      <c r="D31" s="652"/>
      <c r="E31" s="652"/>
      <c r="F31" s="652"/>
      <c r="G31" s="652"/>
      <c r="H31" s="652"/>
      <c r="I31" s="652"/>
      <c r="J31" s="652"/>
      <c r="K31" s="652"/>
      <c r="L31" s="652"/>
      <c r="M31" s="652"/>
      <c r="N31" s="652"/>
      <c r="O31" s="652"/>
      <c r="P31" s="652"/>
    </row>
    <row r="33" spans="9:10" x14ac:dyDescent="0.25">
      <c r="I33" s="175"/>
      <c r="J33" s="175"/>
    </row>
    <row r="34" spans="9:10" x14ac:dyDescent="0.25">
      <c r="I34" s="175"/>
      <c r="J34" s="175"/>
    </row>
  </sheetData>
  <mergeCells count="12">
    <mergeCell ref="A28:P28"/>
    <mergeCell ref="A26:P26"/>
    <mergeCell ref="A29:P29"/>
    <mergeCell ref="A31:P31"/>
    <mergeCell ref="L1:P1"/>
    <mergeCell ref="A2:P2"/>
    <mergeCell ref="B3:D3"/>
    <mergeCell ref="E3:G3"/>
    <mergeCell ref="H3:J3"/>
    <mergeCell ref="K3:M3"/>
    <mergeCell ref="N3:P3"/>
    <mergeCell ref="A27:P27"/>
  </mergeCells>
  <hyperlinks>
    <hyperlink ref="L1:O1" location="Tabellförteckning!A1" display="Tabellförteckning!A1" xr:uid="{00000000-0004-0000-83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06494-580B-41AB-AA10-CE5FD63E1EF0}">
  <sheetPr published="0">
    <pageSetUpPr fitToPage="1"/>
  </sheetPr>
  <dimension ref="A1:J15"/>
  <sheetViews>
    <sheetView workbookViewId="0">
      <pane ySplit="4" topLeftCell="A5" activePane="bottomLeft" state="frozen"/>
      <selection activeCell="N1" sqref="N1:S1"/>
      <selection pane="bottomLeft" activeCell="A2" sqref="A2:J2"/>
    </sheetView>
  </sheetViews>
  <sheetFormatPr defaultColWidth="9.1796875" defaultRowHeight="12.5" x14ac:dyDescent="0.25"/>
  <cols>
    <col min="1" max="10" width="6.54296875" style="58" customWidth="1"/>
    <col min="11" max="16384" width="9.1796875" style="58"/>
  </cols>
  <sheetData>
    <row r="1" spans="1:10" ht="30" customHeight="1" x14ac:dyDescent="0.25">
      <c r="A1" s="28"/>
      <c r="B1" s="1"/>
      <c r="C1" s="1"/>
      <c r="D1" s="1"/>
      <c r="E1" s="658" t="s">
        <v>218</v>
      </c>
      <c r="F1" s="658"/>
      <c r="G1" s="659"/>
      <c r="H1" s="659"/>
      <c r="I1" s="664"/>
    </row>
    <row r="2" spans="1:10" s="43" customFormat="1" ht="30" customHeight="1" x14ac:dyDescent="0.3">
      <c r="A2" s="693" t="s">
        <v>645</v>
      </c>
      <c r="B2" s="693"/>
      <c r="C2" s="693"/>
      <c r="D2" s="693"/>
      <c r="E2" s="693"/>
      <c r="F2" s="693"/>
      <c r="G2" s="693"/>
      <c r="H2" s="693"/>
      <c r="I2" s="693"/>
      <c r="J2" s="693"/>
    </row>
    <row r="3" spans="1:10" ht="15" customHeight="1" x14ac:dyDescent="0.25">
      <c r="A3" s="162"/>
      <c r="B3" s="669" t="s">
        <v>17</v>
      </c>
      <c r="C3" s="669"/>
      <c r="D3" s="669"/>
      <c r="E3" s="669" t="s">
        <v>18</v>
      </c>
      <c r="F3" s="669"/>
      <c r="G3" s="669"/>
      <c r="H3" s="669" t="s">
        <v>27</v>
      </c>
      <c r="I3" s="669"/>
      <c r="J3" s="669"/>
    </row>
    <row r="4" spans="1:10" ht="15" customHeight="1" x14ac:dyDescent="0.25">
      <c r="A4" s="162" t="s">
        <v>31</v>
      </c>
      <c r="B4" s="131" t="s">
        <v>20</v>
      </c>
      <c r="C4" s="131" t="s">
        <v>21</v>
      </c>
      <c r="D4" s="131" t="s">
        <v>236</v>
      </c>
      <c r="E4" s="131" t="s">
        <v>20</v>
      </c>
      <c r="F4" s="131" t="s">
        <v>21</v>
      </c>
      <c r="G4" s="131" t="s">
        <v>236</v>
      </c>
      <c r="H4" s="131" t="s">
        <v>20</v>
      </c>
      <c r="I4" s="131" t="s">
        <v>21</v>
      </c>
      <c r="J4" s="131" t="s">
        <v>236</v>
      </c>
    </row>
    <row r="5" spans="1:10" ht="6" customHeight="1" x14ac:dyDescent="0.25">
      <c r="A5" s="79"/>
      <c r="B5" s="66"/>
      <c r="C5" s="66"/>
      <c r="D5" s="66"/>
      <c r="E5" s="66"/>
      <c r="F5" s="66"/>
      <c r="G5" s="66"/>
      <c r="H5" s="66"/>
      <c r="I5" s="66"/>
      <c r="J5" s="7"/>
    </row>
    <row r="6" spans="1:10" ht="12.75" customHeight="1" x14ac:dyDescent="0.25">
      <c r="A6" s="12" t="s">
        <v>394</v>
      </c>
      <c r="B6" s="102">
        <v>90.17</v>
      </c>
      <c r="C6" s="102">
        <v>97.52</v>
      </c>
      <c r="D6" s="102">
        <v>93.48</v>
      </c>
      <c r="E6" s="100">
        <v>5.86</v>
      </c>
      <c r="F6" s="100">
        <v>0.66</v>
      </c>
      <c r="G6" s="100">
        <v>3.43</v>
      </c>
      <c r="H6" s="100">
        <v>3.97</v>
      </c>
      <c r="I6" s="100">
        <v>1.82</v>
      </c>
      <c r="J6" s="100">
        <v>3.09</v>
      </c>
    </row>
    <row r="7" spans="1:10" ht="12.75" customHeight="1" x14ac:dyDescent="0.25">
      <c r="A7" s="12" t="s">
        <v>369</v>
      </c>
      <c r="B7" s="93">
        <v>89.94</v>
      </c>
      <c r="C7" s="102">
        <v>96.74</v>
      </c>
      <c r="D7" s="93">
        <v>93.23</v>
      </c>
      <c r="E7" s="100">
        <v>5.48</v>
      </c>
      <c r="F7" s="100">
        <v>0.65</v>
      </c>
      <c r="G7" s="100">
        <v>3.17</v>
      </c>
      <c r="H7" s="100">
        <v>4.58</v>
      </c>
      <c r="I7" s="100">
        <v>2.62</v>
      </c>
      <c r="J7" s="100">
        <v>3.6</v>
      </c>
    </row>
    <row r="8" spans="1:10" ht="12.75" customHeight="1" x14ac:dyDescent="0.25">
      <c r="A8" s="12">
        <v>2021</v>
      </c>
      <c r="B8" s="93">
        <v>92.27</v>
      </c>
      <c r="C8" s="93">
        <v>97.18</v>
      </c>
      <c r="D8" s="93">
        <v>94.59</v>
      </c>
      <c r="E8" s="100">
        <v>4.91</v>
      </c>
      <c r="F8" s="100">
        <v>0.83</v>
      </c>
      <c r="G8" s="100">
        <v>2.97</v>
      </c>
      <c r="H8" s="100">
        <v>2.82</v>
      </c>
      <c r="I8" s="100">
        <v>1.99</v>
      </c>
      <c r="J8" s="100">
        <v>2.44</v>
      </c>
    </row>
    <row r="9" spans="1:10" ht="12" customHeight="1" x14ac:dyDescent="0.25">
      <c r="A9" s="639" t="s">
        <v>638</v>
      </c>
      <c r="B9" s="614">
        <v>91.81</v>
      </c>
      <c r="C9" s="640">
        <v>97.65</v>
      </c>
      <c r="D9" s="614">
        <v>94.43</v>
      </c>
      <c r="E9" s="614">
        <v>5.24</v>
      </c>
      <c r="F9" s="614">
        <v>0.95</v>
      </c>
      <c r="G9" s="614">
        <v>3.29</v>
      </c>
      <c r="H9" s="640">
        <v>2.95</v>
      </c>
      <c r="I9" s="640">
        <v>1.4</v>
      </c>
      <c r="J9" s="640">
        <v>2.2799999999999998</v>
      </c>
    </row>
    <row r="10" spans="1:10" ht="45" customHeight="1" x14ac:dyDescent="0.25">
      <c r="A10" s="652" t="s">
        <v>305</v>
      </c>
      <c r="B10" s="652"/>
      <c r="C10" s="652"/>
      <c r="D10" s="652"/>
      <c r="E10" s="652"/>
      <c r="F10" s="652"/>
      <c r="G10" s="652"/>
      <c r="H10" s="652"/>
      <c r="I10" s="652"/>
      <c r="J10" s="652"/>
    </row>
    <row r="11" spans="1:10" ht="45" customHeight="1" x14ac:dyDescent="0.25">
      <c r="A11" s="652" t="s">
        <v>356</v>
      </c>
      <c r="B11" s="652"/>
      <c r="C11" s="652"/>
      <c r="D11" s="652"/>
      <c r="E11" s="652"/>
      <c r="F11" s="652"/>
      <c r="G11" s="652"/>
      <c r="H11" s="652"/>
      <c r="I11" s="652"/>
      <c r="J11" s="652"/>
    </row>
    <row r="12" spans="1:10" ht="6" customHeight="1" x14ac:dyDescent="0.25">
      <c r="A12" s="91"/>
      <c r="B12" s="91"/>
      <c r="C12" s="91"/>
      <c r="D12" s="91"/>
      <c r="E12" s="91"/>
      <c r="F12" s="91"/>
      <c r="G12" s="91"/>
      <c r="H12" s="91"/>
      <c r="I12" s="91"/>
      <c r="J12" s="91"/>
    </row>
    <row r="13" spans="1:10" ht="15" customHeight="1" x14ac:dyDescent="0.25">
      <c r="A13" s="652" t="s">
        <v>458</v>
      </c>
      <c r="B13" s="652"/>
      <c r="C13" s="652"/>
      <c r="D13" s="652"/>
      <c r="E13" s="652"/>
      <c r="F13" s="652"/>
      <c r="G13" s="652"/>
      <c r="H13" s="652"/>
      <c r="I13" s="652"/>
      <c r="J13" s="652"/>
    </row>
    <row r="15" spans="1:10" x14ac:dyDescent="0.25">
      <c r="B15" s="100"/>
      <c r="C15" s="100"/>
      <c r="D15" s="100"/>
      <c r="E15" s="100"/>
    </row>
  </sheetData>
  <mergeCells count="8">
    <mergeCell ref="A10:J10"/>
    <mergeCell ref="A11:J11"/>
    <mergeCell ref="A13:J13"/>
    <mergeCell ref="E1:I1"/>
    <mergeCell ref="A2:J2"/>
    <mergeCell ref="B3:D3"/>
    <mergeCell ref="E3:G3"/>
    <mergeCell ref="H3:J3"/>
  </mergeCells>
  <hyperlinks>
    <hyperlink ref="E1:H1" location="Tabellförteckning!A1" display="Tabellförteckning!A1" xr:uid="{87144014-1A05-402D-8FBB-1DC9CAB47AC2}"/>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C840C-29CE-4BD7-A6E4-42C20F6C9B49}">
  <sheetPr published="0">
    <pageSetUpPr fitToPage="1"/>
  </sheetPr>
  <dimension ref="A1:J13"/>
  <sheetViews>
    <sheetView workbookViewId="0">
      <pane ySplit="4" topLeftCell="A5" activePane="bottomLeft" state="frozen"/>
      <selection activeCell="N1" sqref="N1:S1"/>
      <selection pane="bottomLeft" activeCell="A2" sqref="A2:J2"/>
    </sheetView>
  </sheetViews>
  <sheetFormatPr defaultColWidth="9.1796875" defaultRowHeight="12.5" x14ac:dyDescent="0.25"/>
  <cols>
    <col min="1" max="10" width="6.54296875" style="58" customWidth="1"/>
    <col min="11" max="16384" width="9.1796875" style="58"/>
  </cols>
  <sheetData>
    <row r="1" spans="1:10" ht="30" customHeight="1" x14ac:dyDescent="0.25">
      <c r="A1" s="28"/>
      <c r="B1" s="1"/>
      <c r="C1" s="1"/>
      <c r="D1" s="1"/>
      <c r="E1" s="658" t="s">
        <v>218</v>
      </c>
      <c r="F1" s="658"/>
      <c r="G1" s="659"/>
      <c r="H1" s="659"/>
      <c r="I1" s="664"/>
    </row>
    <row r="2" spans="1:10" s="43" customFormat="1" ht="30" customHeight="1" x14ac:dyDescent="0.3">
      <c r="A2" s="693" t="s">
        <v>646</v>
      </c>
      <c r="B2" s="693"/>
      <c r="C2" s="693"/>
      <c r="D2" s="693"/>
      <c r="E2" s="693"/>
      <c r="F2" s="693"/>
      <c r="G2" s="693"/>
      <c r="H2" s="693"/>
      <c r="I2" s="693"/>
      <c r="J2" s="693"/>
    </row>
    <row r="3" spans="1:10" ht="15" customHeight="1" x14ac:dyDescent="0.25">
      <c r="A3" s="162"/>
      <c r="B3" s="669" t="s">
        <v>17</v>
      </c>
      <c r="C3" s="669"/>
      <c r="D3" s="669"/>
      <c r="E3" s="669" t="s">
        <v>18</v>
      </c>
      <c r="F3" s="669"/>
      <c r="G3" s="669"/>
      <c r="H3" s="669" t="s">
        <v>27</v>
      </c>
      <c r="I3" s="669"/>
      <c r="J3" s="669"/>
    </row>
    <row r="4" spans="1:10" ht="15" customHeight="1" x14ac:dyDescent="0.25">
      <c r="A4" s="162" t="s">
        <v>31</v>
      </c>
      <c r="B4" s="131" t="s">
        <v>20</v>
      </c>
      <c r="C4" s="131" t="s">
        <v>21</v>
      </c>
      <c r="D4" s="131" t="s">
        <v>236</v>
      </c>
      <c r="E4" s="131" t="s">
        <v>20</v>
      </c>
      <c r="F4" s="131" t="s">
        <v>21</v>
      </c>
      <c r="G4" s="131" t="s">
        <v>236</v>
      </c>
      <c r="H4" s="131" t="s">
        <v>20</v>
      </c>
      <c r="I4" s="131" t="s">
        <v>21</v>
      </c>
      <c r="J4" s="131" t="s">
        <v>236</v>
      </c>
    </row>
    <row r="5" spans="1:10" ht="6" customHeight="1" x14ac:dyDescent="0.25">
      <c r="A5" s="79"/>
      <c r="B5" s="66"/>
      <c r="C5" s="66"/>
      <c r="D5" s="66"/>
      <c r="E5" s="66"/>
      <c r="F5" s="66"/>
      <c r="G5" s="66"/>
      <c r="H5" s="66"/>
      <c r="I5" s="66"/>
      <c r="J5" s="7"/>
    </row>
    <row r="6" spans="1:10" ht="12.75" customHeight="1" x14ac:dyDescent="0.25">
      <c r="A6" s="12" t="s">
        <v>394</v>
      </c>
      <c r="B6" s="102">
        <v>88.57</v>
      </c>
      <c r="C6" s="102">
        <v>97.35</v>
      </c>
      <c r="D6" s="102">
        <v>92.43</v>
      </c>
      <c r="E6" s="100">
        <v>8.14</v>
      </c>
      <c r="F6" s="100">
        <v>0.74</v>
      </c>
      <c r="G6" s="100">
        <v>5</v>
      </c>
      <c r="H6" s="100">
        <v>3.29</v>
      </c>
      <c r="I6" s="100">
        <v>1.91</v>
      </c>
      <c r="J6" s="100">
        <v>2.67</v>
      </c>
    </row>
    <row r="7" spans="1:10" ht="12.75" customHeight="1" x14ac:dyDescent="0.3">
      <c r="A7" s="12" t="s">
        <v>369</v>
      </c>
      <c r="B7" s="277" t="s">
        <v>29</v>
      </c>
      <c r="C7" s="277" t="s">
        <v>29</v>
      </c>
      <c r="D7" s="277" t="s">
        <v>29</v>
      </c>
      <c r="E7" s="277" t="s">
        <v>29</v>
      </c>
      <c r="F7" s="277" t="s">
        <v>29</v>
      </c>
      <c r="G7" s="277" t="s">
        <v>29</v>
      </c>
      <c r="H7" s="277" t="s">
        <v>29</v>
      </c>
      <c r="I7" s="277" t="s">
        <v>29</v>
      </c>
      <c r="J7" s="277" t="s">
        <v>29</v>
      </c>
    </row>
    <row r="8" spans="1:10" ht="12.75" customHeight="1" x14ac:dyDescent="0.25">
      <c r="A8" s="12">
        <v>2021</v>
      </c>
      <c r="B8" s="50">
        <v>91.22</v>
      </c>
      <c r="C8" s="50">
        <v>98.6</v>
      </c>
      <c r="D8" s="50">
        <v>94.69</v>
      </c>
      <c r="E8" s="100">
        <v>7.05</v>
      </c>
      <c r="F8" s="100">
        <v>0.47</v>
      </c>
      <c r="G8" s="100">
        <v>3.98</v>
      </c>
      <c r="H8" s="100">
        <v>1.73</v>
      </c>
      <c r="I8" s="100">
        <v>0.93</v>
      </c>
      <c r="J8" s="100">
        <v>1.33</v>
      </c>
    </row>
    <row r="9" spans="1:10" ht="13.5" customHeight="1" x14ac:dyDescent="0.25">
      <c r="A9" s="639" t="s">
        <v>638</v>
      </c>
      <c r="B9" s="614">
        <v>88.8</v>
      </c>
      <c r="C9" s="640">
        <v>98.19</v>
      </c>
      <c r="D9" s="614">
        <v>93.37</v>
      </c>
      <c r="E9" s="614">
        <v>8.31</v>
      </c>
      <c r="F9" s="614">
        <v>0.63</v>
      </c>
      <c r="G9" s="614">
        <v>4.53</v>
      </c>
      <c r="H9" s="640">
        <v>2.89</v>
      </c>
      <c r="I9" s="640">
        <v>1.18</v>
      </c>
      <c r="J9" s="640">
        <v>2.1</v>
      </c>
    </row>
    <row r="10" spans="1:10" ht="45" customHeight="1" x14ac:dyDescent="0.25">
      <c r="A10" s="652" t="s">
        <v>306</v>
      </c>
      <c r="B10" s="652"/>
      <c r="C10" s="652"/>
      <c r="D10" s="652"/>
      <c r="E10" s="652"/>
      <c r="F10" s="652"/>
      <c r="G10" s="652"/>
      <c r="H10" s="652"/>
      <c r="I10" s="652"/>
      <c r="J10" s="652"/>
    </row>
    <row r="11" spans="1:10" ht="30" customHeight="1" x14ac:dyDescent="0.25">
      <c r="A11" s="652" t="s">
        <v>316</v>
      </c>
      <c r="B11" s="652"/>
      <c r="C11" s="652"/>
      <c r="D11" s="652"/>
      <c r="E11" s="652"/>
      <c r="F11" s="652"/>
      <c r="G11" s="652"/>
      <c r="H11" s="652"/>
      <c r="I11" s="652"/>
      <c r="J11" s="652"/>
    </row>
    <row r="12" spans="1:10" ht="6" customHeight="1" x14ac:dyDescent="0.25">
      <c r="A12" s="91"/>
      <c r="B12" s="91"/>
      <c r="C12" s="91"/>
      <c r="D12" s="91"/>
      <c r="E12" s="91"/>
      <c r="F12" s="91"/>
      <c r="G12" s="91"/>
      <c r="H12" s="91"/>
      <c r="I12" s="91"/>
      <c r="J12" s="91"/>
    </row>
    <row r="13" spans="1:10" ht="15" customHeight="1" x14ac:dyDescent="0.25">
      <c r="A13" s="652" t="s">
        <v>458</v>
      </c>
      <c r="B13" s="652"/>
      <c r="C13" s="652"/>
      <c r="D13" s="652"/>
      <c r="E13" s="652"/>
      <c r="F13" s="652"/>
      <c r="G13" s="652"/>
      <c r="H13" s="652"/>
      <c r="I13" s="652"/>
      <c r="J13" s="652"/>
    </row>
  </sheetData>
  <mergeCells count="8">
    <mergeCell ref="A11:J11"/>
    <mergeCell ref="A13:J13"/>
    <mergeCell ref="E1:I1"/>
    <mergeCell ref="A2:J2"/>
    <mergeCell ref="B3:D3"/>
    <mergeCell ref="E3:G3"/>
    <mergeCell ref="H3:J3"/>
    <mergeCell ref="A10:J10"/>
  </mergeCells>
  <hyperlinks>
    <hyperlink ref="E1:H1" location="Tabellförteckning!A1" display="Tabellförteckning!A1" xr:uid="{298B58C0-BD48-42E0-8E09-E47155CB7523}"/>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published="0">
    <pageSetUpPr fitToPage="1"/>
  </sheetPr>
  <dimension ref="A1:AA50"/>
  <sheetViews>
    <sheetView workbookViewId="0">
      <pane ySplit="4" topLeftCell="A26" activePane="bottomLeft" state="frozen"/>
      <selection activeCell="A18" sqref="A18"/>
      <selection pane="bottomLeft" activeCell="O1" sqref="O1:S1"/>
    </sheetView>
  </sheetViews>
  <sheetFormatPr defaultColWidth="9.1796875" defaultRowHeight="12.5" x14ac:dyDescent="0.25"/>
  <cols>
    <col min="1" max="19" width="6.54296875" style="58" customWidth="1"/>
    <col min="20" max="22" width="8.54296875" style="58" customWidth="1"/>
    <col min="23" max="23" width="19.1796875" style="58" bestFit="1" customWidth="1"/>
    <col min="24" max="24" width="8.54296875" style="58" customWidth="1"/>
    <col min="25" max="16384" width="9.1796875" style="58"/>
  </cols>
  <sheetData>
    <row r="1" spans="1:21" ht="30" customHeight="1" x14ac:dyDescent="0.25">
      <c r="A1" s="28"/>
      <c r="B1" s="1"/>
      <c r="C1" s="1"/>
      <c r="D1" s="1"/>
      <c r="E1" s="1"/>
      <c r="F1" s="1"/>
      <c r="G1" s="1"/>
      <c r="H1" s="1"/>
      <c r="I1" s="1"/>
      <c r="J1" s="1"/>
      <c r="K1" s="1"/>
      <c r="L1" s="1"/>
      <c r="M1" s="1"/>
      <c r="N1" s="1"/>
      <c r="O1" s="658" t="s">
        <v>218</v>
      </c>
      <c r="P1" s="658"/>
      <c r="Q1" s="659"/>
      <c r="R1" s="659"/>
      <c r="S1" s="659"/>
    </row>
    <row r="2" spans="1:21" s="43" customFormat="1" ht="15" customHeight="1" x14ac:dyDescent="0.3">
      <c r="A2" s="693" t="s">
        <v>472</v>
      </c>
      <c r="B2" s="693"/>
      <c r="C2" s="693"/>
      <c r="D2" s="693"/>
      <c r="E2" s="693"/>
      <c r="F2" s="693"/>
      <c r="G2" s="693"/>
      <c r="H2" s="693"/>
      <c r="I2" s="693"/>
      <c r="J2" s="693"/>
      <c r="K2" s="693"/>
      <c r="L2" s="693"/>
      <c r="M2" s="693"/>
      <c r="N2" s="693"/>
      <c r="O2" s="693"/>
      <c r="P2" s="693"/>
      <c r="Q2" s="693"/>
      <c r="R2" s="693"/>
      <c r="S2" s="693"/>
    </row>
    <row r="3" spans="1:21" ht="30" customHeight="1" x14ac:dyDescent="0.25">
      <c r="A3" s="4"/>
      <c r="B3" s="677" t="s">
        <v>51</v>
      </c>
      <c r="C3" s="677"/>
      <c r="D3" s="677"/>
      <c r="E3" s="677" t="s">
        <v>52</v>
      </c>
      <c r="F3" s="677"/>
      <c r="G3" s="677"/>
      <c r="H3" s="677" t="s">
        <v>409</v>
      </c>
      <c r="I3" s="677"/>
      <c r="J3" s="677"/>
      <c r="K3" s="677" t="s">
        <v>53</v>
      </c>
      <c r="L3" s="677"/>
      <c r="M3" s="677"/>
      <c r="N3" s="677" t="s">
        <v>54</v>
      </c>
      <c r="O3" s="677"/>
      <c r="P3" s="677"/>
      <c r="Q3" s="677" t="s">
        <v>27</v>
      </c>
      <c r="R3" s="677"/>
      <c r="S3" s="677"/>
    </row>
    <row r="4" spans="1:21" ht="15" customHeight="1" x14ac:dyDescent="0.25">
      <c r="A4" s="28" t="s">
        <v>31</v>
      </c>
      <c r="B4" s="1" t="s">
        <v>20</v>
      </c>
      <c r="C4" s="1" t="s">
        <v>21</v>
      </c>
      <c r="D4" s="131" t="s">
        <v>236</v>
      </c>
      <c r="E4" s="1" t="s">
        <v>20</v>
      </c>
      <c r="F4" s="1" t="s">
        <v>21</v>
      </c>
      <c r="G4" s="131" t="s">
        <v>236</v>
      </c>
      <c r="H4" s="1" t="s">
        <v>20</v>
      </c>
      <c r="I4" s="1" t="s">
        <v>21</v>
      </c>
      <c r="J4" s="131" t="s">
        <v>236</v>
      </c>
      <c r="K4" s="1" t="s">
        <v>20</v>
      </c>
      <c r="L4" s="1" t="s">
        <v>21</v>
      </c>
      <c r="M4" s="131" t="s">
        <v>236</v>
      </c>
      <c r="N4" s="1" t="s">
        <v>20</v>
      </c>
      <c r="O4" s="1" t="s">
        <v>21</v>
      </c>
      <c r="P4" s="131" t="s">
        <v>236</v>
      </c>
      <c r="Q4" s="1" t="s">
        <v>20</v>
      </c>
      <c r="R4" s="1" t="s">
        <v>21</v>
      </c>
      <c r="S4" s="131" t="s">
        <v>236</v>
      </c>
    </row>
    <row r="5" spans="1:21" ht="6" customHeight="1" x14ac:dyDescent="0.3">
      <c r="A5" s="258"/>
      <c r="B5" s="122"/>
      <c r="C5" s="122"/>
      <c r="D5" s="122"/>
      <c r="E5" s="122"/>
      <c r="F5" s="122"/>
      <c r="G5" s="122"/>
      <c r="H5" s="122"/>
      <c r="I5" s="122"/>
      <c r="J5" s="122"/>
      <c r="K5" s="122"/>
      <c r="L5" s="122"/>
      <c r="M5" s="122"/>
      <c r="N5" s="122"/>
      <c r="O5" s="122"/>
      <c r="P5" s="122"/>
      <c r="Q5" s="65"/>
      <c r="R5" s="65"/>
      <c r="S5" s="131"/>
    </row>
    <row r="6" spans="1:21" ht="12.75" customHeight="1" x14ac:dyDescent="0.3">
      <c r="A6" s="28">
        <v>1984</v>
      </c>
      <c r="B6" s="27">
        <v>16</v>
      </c>
      <c r="C6" s="27">
        <v>19</v>
      </c>
      <c r="D6" s="95" t="s">
        <v>28</v>
      </c>
      <c r="E6" s="27">
        <v>38</v>
      </c>
      <c r="F6" s="27">
        <v>41</v>
      </c>
      <c r="G6" s="95" t="s">
        <v>28</v>
      </c>
      <c r="H6" s="27">
        <v>29</v>
      </c>
      <c r="I6" s="27">
        <v>28</v>
      </c>
      <c r="J6" s="95" t="s">
        <v>28</v>
      </c>
      <c r="K6" s="27">
        <v>8</v>
      </c>
      <c r="L6" s="27">
        <v>7</v>
      </c>
      <c r="M6" s="95" t="s">
        <v>28</v>
      </c>
      <c r="N6" s="27">
        <v>7</v>
      </c>
      <c r="O6" s="27">
        <v>4</v>
      </c>
      <c r="P6" s="95" t="s">
        <v>28</v>
      </c>
      <c r="Q6" s="95" t="s">
        <v>29</v>
      </c>
      <c r="R6" s="95" t="s">
        <v>29</v>
      </c>
      <c r="S6" s="95" t="s">
        <v>29</v>
      </c>
    </row>
    <row r="7" spans="1:21" ht="12.75" customHeight="1" x14ac:dyDescent="0.3">
      <c r="A7" s="28">
        <v>1985</v>
      </c>
      <c r="B7" s="27">
        <v>19</v>
      </c>
      <c r="C7" s="27">
        <v>22</v>
      </c>
      <c r="D7" s="95" t="s">
        <v>28</v>
      </c>
      <c r="E7" s="27">
        <v>39</v>
      </c>
      <c r="F7" s="27">
        <v>41</v>
      </c>
      <c r="G7" s="95" t="s">
        <v>28</v>
      </c>
      <c r="H7" s="27">
        <v>29</v>
      </c>
      <c r="I7" s="27">
        <v>26</v>
      </c>
      <c r="J7" s="95" t="s">
        <v>28</v>
      </c>
      <c r="K7" s="27">
        <v>7</v>
      </c>
      <c r="L7" s="27">
        <v>7</v>
      </c>
      <c r="M7" s="95" t="s">
        <v>28</v>
      </c>
      <c r="N7" s="27">
        <v>6</v>
      </c>
      <c r="O7" s="27">
        <v>4</v>
      </c>
      <c r="P7" s="95" t="s">
        <v>28</v>
      </c>
      <c r="Q7" s="95" t="s">
        <v>29</v>
      </c>
      <c r="R7" s="95" t="s">
        <v>29</v>
      </c>
      <c r="S7" s="95" t="s">
        <v>29</v>
      </c>
    </row>
    <row r="8" spans="1:21" ht="12.75" customHeight="1" x14ac:dyDescent="0.3">
      <c r="A8" s="28">
        <v>1986</v>
      </c>
      <c r="B8" s="27">
        <v>20</v>
      </c>
      <c r="C8" s="27">
        <v>22</v>
      </c>
      <c r="D8" s="95" t="s">
        <v>28</v>
      </c>
      <c r="E8" s="27">
        <v>42</v>
      </c>
      <c r="F8" s="27">
        <v>42</v>
      </c>
      <c r="G8" s="95" t="s">
        <v>28</v>
      </c>
      <c r="H8" s="27">
        <v>26</v>
      </c>
      <c r="I8" s="27">
        <v>25</v>
      </c>
      <c r="J8" s="95" t="s">
        <v>28</v>
      </c>
      <c r="K8" s="27">
        <v>7</v>
      </c>
      <c r="L8" s="27">
        <v>7</v>
      </c>
      <c r="M8" s="95" t="s">
        <v>28</v>
      </c>
      <c r="N8" s="27">
        <v>5</v>
      </c>
      <c r="O8" s="27">
        <v>3</v>
      </c>
      <c r="P8" s="95" t="s">
        <v>28</v>
      </c>
      <c r="Q8" s="27">
        <v>1</v>
      </c>
      <c r="R8" s="27">
        <v>1</v>
      </c>
      <c r="S8" s="95" t="s">
        <v>28</v>
      </c>
    </row>
    <row r="9" spans="1:21" ht="12.75" customHeight="1" x14ac:dyDescent="0.3">
      <c r="A9" s="28">
        <v>1987</v>
      </c>
      <c r="B9" s="27">
        <v>20</v>
      </c>
      <c r="C9" s="27">
        <v>26</v>
      </c>
      <c r="D9" s="95" t="s">
        <v>28</v>
      </c>
      <c r="E9" s="27">
        <v>42</v>
      </c>
      <c r="F9" s="27">
        <v>42</v>
      </c>
      <c r="G9" s="95" t="s">
        <v>28</v>
      </c>
      <c r="H9" s="27">
        <v>26</v>
      </c>
      <c r="I9" s="27">
        <v>25</v>
      </c>
      <c r="J9" s="95" t="s">
        <v>28</v>
      </c>
      <c r="K9" s="27">
        <v>7</v>
      </c>
      <c r="L9" s="27">
        <v>5</v>
      </c>
      <c r="M9" s="95" t="s">
        <v>28</v>
      </c>
      <c r="N9" s="27">
        <v>5</v>
      </c>
      <c r="O9" s="27">
        <v>2</v>
      </c>
      <c r="P9" s="95" t="s">
        <v>28</v>
      </c>
      <c r="Q9" s="27">
        <v>0</v>
      </c>
      <c r="R9" s="27">
        <v>0</v>
      </c>
      <c r="S9" s="95" t="s">
        <v>28</v>
      </c>
    </row>
    <row r="10" spans="1:21" ht="12.75" customHeight="1" x14ac:dyDescent="0.3">
      <c r="A10" s="28">
        <v>1988</v>
      </c>
      <c r="B10" s="22">
        <v>22</v>
      </c>
      <c r="C10" s="22">
        <v>24</v>
      </c>
      <c r="D10" s="113" t="s">
        <v>28</v>
      </c>
      <c r="E10" s="22">
        <v>42</v>
      </c>
      <c r="F10" s="22">
        <v>41</v>
      </c>
      <c r="G10" s="113" t="s">
        <v>28</v>
      </c>
      <c r="H10" s="22">
        <v>25</v>
      </c>
      <c r="I10" s="22">
        <v>25</v>
      </c>
      <c r="J10" s="113" t="s">
        <v>28</v>
      </c>
      <c r="K10" s="22">
        <v>6</v>
      </c>
      <c r="L10" s="22">
        <v>5</v>
      </c>
      <c r="M10" s="113" t="s">
        <v>28</v>
      </c>
      <c r="N10" s="22">
        <v>5</v>
      </c>
      <c r="O10" s="22">
        <v>3</v>
      </c>
      <c r="P10" s="113" t="s">
        <v>28</v>
      </c>
      <c r="Q10" s="22">
        <v>1</v>
      </c>
      <c r="R10" s="22">
        <v>0</v>
      </c>
      <c r="S10" s="113" t="s">
        <v>28</v>
      </c>
    </row>
    <row r="11" spans="1:21" ht="12.75" customHeight="1" x14ac:dyDescent="0.25">
      <c r="A11" s="28">
        <v>1989</v>
      </c>
      <c r="B11" s="22">
        <v>25</v>
      </c>
      <c r="C11" s="22">
        <v>27.04</v>
      </c>
      <c r="D11" s="22">
        <v>26</v>
      </c>
      <c r="E11" s="22">
        <v>42.15</v>
      </c>
      <c r="F11" s="22">
        <v>42.41</v>
      </c>
      <c r="G11" s="22">
        <v>42.28</v>
      </c>
      <c r="H11" s="22">
        <v>23.85</v>
      </c>
      <c r="I11" s="22">
        <v>23.69</v>
      </c>
      <c r="J11" s="22">
        <v>23.77</v>
      </c>
      <c r="K11" s="22">
        <v>4.91</v>
      </c>
      <c r="L11" s="22">
        <v>4.01</v>
      </c>
      <c r="M11" s="22">
        <v>4.47</v>
      </c>
      <c r="N11" s="22">
        <v>3.6</v>
      </c>
      <c r="O11" s="22">
        <v>2.67</v>
      </c>
      <c r="P11" s="22">
        <v>3.15</v>
      </c>
      <c r="Q11" s="22">
        <v>0.49</v>
      </c>
      <c r="R11" s="22">
        <v>0.18</v>
      </c>
      <c r="S11" s="22">
        <v>0.34</v>
      </c>
      <c r="U11" s="138"/>
    </row>
    <row r="12" spans="1:21" ht="12.75" customHeight="1" x14ac:dyDescent="0.25">
      <c r="A12" s="28">
        <v>1990</v>
      </c>
      <c r="B12" s="22">
        <v>24.88</v>
      </c>
      <c r="C12" s="22">
        <v>29.1</v>
      </c>
      <c r="D12" s="22">
        <v>26.94</v>
      </c>
      <c r="E12" s="22">
        <v>41.69</v>
      </c>
      <c r="F12" s="22">
        <v>42.37</v>
      </c>
      <c r="G12" s="22">
        <v>42.02</v>
      </c>
      <c r="H12" s="22">
        <v>23.28</v>
      </c>
      <c r="I12" s="22">
        <v>20.190000000000001</v>
      </c>
      <c r="J12" s="22">
        <v>21.77</v>
      </c>
      <c r="K12" s="22">
        <v>5.24</v>
      </c>
      <c r="L12" s="22">
        <v>4.62</v>
      </c>
      <c r="M12" s="22">
        <v>4.9400000000000004</v>
      </c>
      <c r="N12" s="22">
        <v>4.42</v>
      </c>
      <c r="O12" s="22">
        <v>3.58</v>
      </c>
      <c r="P12" s="22">
        <v>4.01</v>
      </c>
      <c r="Q12" s="22">
        <v>0.49</v>
      </c>
      <c r="R12" s="22">
        <v>0.13</v>
      </c>
      <c r="S12" s="22">
        <v>0.32</v>
      </c>
      <c r="U12" s="138"/>
    </row>
    <row r="13" spans="1:21" ht="12.75" customHeight="1" x14ac:dyDescent="0.25">
      <c r="A13" s="28">
        <v>1991</v>
      </c>
      <c r="B13" s="22">
        <v>21.47</v>
      </c>
      <c r="C13" s="22">
        <v>27.62</v>
      </c>
      <c r="D13" s="22">
        <v>24.47</v>
      </c>
      <c r="E13" s="22">
        <v>40.65</v>
      </c>
      <c r="F13" s="22">
        <v>42.71</v>
      </c>
      <c r="G13" s="22">
        <v>41.65</v>
      </c>
      <c r="H13" s="22">
        <v>26.68</v>
      </c>
      <c r="I13" s="22">
        <v>22.49</v>
      </c>
      <c r="J13" s="22">
        <v>24.63</v>
      </c>
      <c r="K13" s="22">
        <v>5.49</v>
      </c>
      <c r="L13" s="22">
        <v>4.88</v>
      </c>
      <c r="M13" s="22">
        <v>5.19</v>
      </c>
      <c r="N13" s="22">
        <v>4.25</v>
      </c>
      <c r="O13" s="22">
        <v>1.84</v>
      </c>
      <c r="P13" s="22">
        <v>3.07</v>
      </c>
      <c r="Q13" s="22">
        <v>1.47</v>
      </c>
      <c r="R13" s="22">
        <v>0.47</v>
      </c>
      <c r="S13" s="22">
        <v>0.98</v>
      </c>
      <c r="U13" s="138"/>
    </row>
    <row r="14" spans="1:21" ht="12.75" customHeight="1" x14ac:dyDescent="0.25">
      <c r="A14" s="28">
        <v>1992</v>
      </c>
      <c r="B14" s="22">
        <v>22.61</v>
      </c>
      <c r="C14" s="22">
        <v>27.59</v>
      </c>
      <c r="D14" s="22">
        <v>25.03</v>
      </c>
      <c r="E14" s="22">
        <v>42.24</v>
      </c>
      <c r="F14" s="22">
        <v>42.22</v>
      </c>
      <c r="G14" s="22">
        <v>42.23</v>
      </c>
      <c r="H14" s="22">
        <v>25.61</v>
      </c>
      <c r="I14" s="22">
        <v>21.79</v>
      </c>
      <c r="J14" s="22">
        <v>23.75</v>
      </c>
      <c r="K14" s="22">
        <v>5.07</v>
      </c>
      <c r="L14" s="22">
        <v>5.16</v>
      </c>
      <c r="M14" s="22">
        <v>5.1100000000000003</v>
      </c>
      <c r="N14" s="22">
        <v>3.71</v>
      </c>
      <c r="O14" s="22">
        <v>2.61</v>
      </c>
      <c r="P14" s="22">
        <v>3.17</v>
      </c>
      <c r="Q14" s="22">
        <v>0.77</v>
      </c>
      <c r="R14" s="22">
        <v>0.63</v>
      </c>
      <c r="S14" s="22">
        <v>0.7</v>
      </c>
      <c r="U14" s="138"/>
    </row>
    <row r="15" spans="1:21" ht="12.75" customHeight="1" x14ac:dyDescent="0.25">
      <c r="A15" s="28">
        <v>1993</v>
      </c>
      <c r="B15" s="22">
        <v>24.26</v>
      </c>
      <c r="C15" s="22">
        <v>27.85</v>
      </c>
      <c r="D15" s="22">
        <v>26.01</v>
      </c>
      <c r="E15" s="22">
        <v>42.62</v>
      </c>
      <c r="F15" s="22">
        <v>42.87</v>
      </c>
      <c r="G15" s="22">
        <v>42.75</v>
      </c>
      <c r="H15" s="22">
        <v>22.93</v>
      </c>
      <c r="I15" s="22">
        <v>21.47</v>
      </c>
      <c r="J15" s="22">
        <v>22.22</v>
      </c>
      <c r="K15" s="22">
        <v>5.75</v>
      </c>
      <c r="L15" s="22">
        <v>4.75</v>
      </c>
      <c r="M15" s="22">
        <v>5.27</v>
      </c>
      <c r="N15" s="22">
        <v>3.2</v>
      </c>
      <c r="O15" s="22">
        <v>2.09</v>
      </c>
      <c r="P15" s="22">
        <v>2.66</v>
      </c>
      <c r="Q15" s="22">
        <v>1.23</v>
      </c>
      <c r="R15" s="22">
        <v>0.97</v>
      </c>
      <c r="S15" s="22">
        <v>1.1000000000000001</v>
      </c>
      <c r="U15" s="138"/>
    </row>
    <row r="16" spans="1:21" ht="12.75" customHeight="1" x14ac:dyDescent="0.25">
      <c r="A16" s="28">
        <v>1994</v>
      </c>
      <c r="B16" s="22">
        <v>27.31</v>
      </c>
      <c r="C16" s="22">
        <v>29.77</v>
      </c>
      <c r="D16" s="22">
        <v>28.51</v>
      </c>
      <c r="E16" s="22">
        <v>39.729999999999997</v>
      </c>
      <c r="F16" s="22">
        <v>41.08</v>
      </c>
      <c r="G16" s="22">
        <v>40.39</v>
      </c>
      <c r="H16" s="22">
        <v>22.99</v>
      </c>
      <c r="I16" s="22">
        <v>21.28</v>
      </c>
      <c r="J16" s="22">
        <v>22.15</v>
      </c>
      <c r="K16" s="22">
        <v>5.47</v>
      </c>
      <c r="L16" s="22">
        <v>4.5599999999999996</v>
      </c>
      <c r="M16" s="22">
        <v>5.03</v>
      </c>
      <c r="N16" s="22">
        <v>3.12</v>
      </c>
      <c r="O16" s="22">
        <v>2.29</v>
      </c>
      <c r="P16" s="22">
        <v>2.71</v>
      </c>
      <c r="Q16" s="22">
        <v>1.37</v>
      </c>
      <c r="R16" s="22">
        <v>1.03</v>
      </c>
      <c r="S16" s="22">
        <v>1.2</v>
      </c>
      <c r="U16" s="138"/>
    </row>
    <row r="17" spans="1:27" ht="12.75" customHeight="1" x14ac:dyDescent="0.25">
      <c r="A17" s="28">
        <v>1995</v>
      </c>
      <c r="B17" s="22">
        <v>22.39</v>
      </c>
      <c r="C17" s="22">
        <v>27.69</v>
      </c>
      <c r="D17" s="22">
        <v>24.98</v>
      </c>
      <c r="E17" s="22">
        <v>42.38</v>
      </c>
      <c r="F17" s="22">
        <v>43.21</v>
      </c>
      <c r="G17" s="22">
        <v>42.78</v>
      </c>
      <c r="H17" s="22">
        <v>25.93</v>
      </c>
      <c r="I17" s="22">
        <v>21.04</v>
      </c>
      <c r="J17" s="22">
        <v>23.54</v>
      </c>
      <c r="K17" s="22">
        <v>5.31</v>
      </c>
      <c r="L17" s="22">
        <v>4.72</v>
      </c>
      <c r="M17" s="22">
        <v>5.0199999999999996</v>
      </c>
      <c r="N17" s="22">
        <v>2.63</v>
      </c>
      <c r="O17" s="22">
        <v>2.0299999999999998</v>
      </c>
      <c r="P17" s="22">
        <v>2.34</v>
      </c>
      <c r="Q17" s="22">
        <v>1.37</v>
      </c>
      <c r="R17" s="22">
        <v>1.31</v>
      </c>
      <c r="S17" s="22">
        <v>1.34</v>
      </c>
      <c r="U17" s="138"/>
    </row>
    <row r="18" spans="1:27" ht="12.75" customHeight="1" x14ac:dyDescent="0.25">
      <c r="A18" s="28">
        <v>1996</v>
      </c>
      <c r="B18" s="22">
        <v>27.61</v>
      </c>
      <c r="C18" s="22">
        <v>30.46</v>
      </c>
      <c r="D18" s="22">
        <v>29</v>
      </c>
      <c r="E18" s="22">
        <v>43.56</v>
      </c>
      <c r="F18" s="22">
        <v>42.59</v>
      </c>
      <c r="G18" s="22">
        <v>43.09</v>
      </c>
      <c r="H18" s="22">
        <v>20.5</v>
      </c>
      <c r="I18" s="22">
        <v>19.2</v>
      </c>
      <c r="J18" s="22">
        <v>19.86</v>
      </c>
      <c r="K18" s="22">
        <v>4.28</v>
      </c>
      <c r="L18" s="22">
        <v>4.22</v>
      </c>
      <c r="M18" s="22">
        <v>4.25</v>
      </c>
      <c r="N18" s="22">
        <v>2.71</v>
      </c>
      <c r="O18" s="22">
        <v>2.12</v>
      </c>
      <c r="P18" s="22">
        <v>2.4300000000000002</v>
      </c>
      <c r="Q18" s="22">
        <v>1.33</v>
      </c>
      <c r="R18" s="22">
        <v>1.41</v>
      </c>
      <c r="S18" s="22">
        <v>1.37</v>
      </c>
      <c r="U18" s="138"/>
    </row>
    <row r="19" spans="1:27" ht="12.75" customHeight="1" x14ac:dyDescent="0.25">
      <c r="A19" s="28">
        <v>1997</v>
      </c>
      <c r="B19" s="22">
        <v>29.44</v>
      </c>
      <c r="C19" s="22">
        <v>33.229999999999997</v>
      </c>
      <c r="D19" s="22">
        <v>31.29</v>
      </c>
      <c r="E19" s="22">
        <v>40.67</v>
      </c>
      <c r="F19" s="22">
        <v>39.81</v>
      </c>
      <c r="G19" s="22">
        <v>40.25</v>
      </c>
      <c r="H19" s="22">
        <v>19.95</v>
      </c>
      <c r="I19" s="22">
        <v>19.07</v>
      </c>
      <c r="J19" s="22">
        <v>19.52</v>
      </c>
      <c r="K19" s="22">
        <v>5.27</v>
      </c>
      <c r="L19" s="22">
        <v>4.9400000000000004</v>
      </c>
      <c r="M19" s="22">
        <v>5.1100000000000003</v>
      </c>
      <c r="N19" s="22">
        <v>3.71</v>
      </c>
      <c r="O19" s="22">
        <v>2.61</v>
      </c>
      <c r="P19" s="22">
        <v>3.17</v>
      </c>
      <c r="Q19" s="22">
        <v>0.96</v>
      </c>
      <c r="R19" s="22">
        <v>0.35</v>
      </c>
      <c r="S19" s="22">
        <v>0.66</v>
      </c>
      <c r="U19" s="138"/>
    </row>
    <row r="20" spans="1:27" ht="12.75" customHeight="1" x14ac:dyDescent="0.25">
      <c r="A20" s="28">
        <v>1998</v>
      </c>
      <c r="B20" s="22">
        <v>36.61</v>
      </c>
      <c r="C20" s="22">
        <v>36.15</v>
      </c>
      <c r="D20" s="22">
        <v>36.39</v>
      </c>
      <c r="E20" s="22">
        <v>40.57</v>
      </c>
      <c r="F20" s="22">
        <v>40.86</v>
      </c>
      <c r="G20" s="22">
        <v>40.71</v>
      </c>
      <c r="H20" s="22">
        <v>15.36</v>
      </c>
      <c r="I20" s="22">
        <v>17.29</v>
      </c>
      <c r="J20" s="22">
        <v>16.3</v>
      </c>
      <c r="K20" s="22">
        <v>3.95</v>
      </c>
      <c r="L20" s="22">
        <v>3.87</v>
      </c>
      <c r="M20" s="22">
        <v>3.91</v>
      </c>
      <c r="N20" s="22">
        <v>2.69</v>
      </c>
      <c r="O20" s="22">
        <v>1.44</v>
      </c>
      <c r="P20" s="22">
        <v>2.08</v>
      </c>
      <c r="Q20" s="22">
        <v>0.82</v>
      </c>
      <c r="R20" s="22">
        <v>0.38</v>
      </c>
      <c r="S20" s="22">
        <v>0.61</v>
      </c>
      <c r="U20" s="138"/>
    </row>
    <row r="21" spans="1:27" ht="12.75" customHeight="1" x14ac:dyDescent="0.25">
      <c r="A21" s="28">
        <v>1999</v>
      </c>
      <c r="B21" s="22">
        <v>37.57</v>
      </c>
      <c r="C21" s="22">
        <v>36.93</v>
      </c>
      <c r="D21" s="22">
        <v>37.26</v>
      </c>
      <c r="E21" s="22">
        <v>40.5</v>
      </c>
      <c r="F21" s="22">
        <v>38.049999999999997</v>
      </c>
      <c r="G21" s="22">
        <v>39.31</v>
      </c>
      <c r="H21" s="22">
        <v>15.61</v>
      </c>
      <c r="I21" s="22">
        <v>18.16</v>
      </c>
      <c r="J21" s="22">
        <v>16.850000000000001</v>
      </c>
      <c r="K21" s="22">
        <v>2.92</v>
      </c>
      <c r="L21" s="22">
        <v>3.85</v>
      </c>
      <c r="M21" s="22">
        <v>3.37</v>
      </c>
      <c r="N21" s="22">
        <v>2.42</v>
      </c>
      <c r="O21" s="22">
        <v>2.42</v>
      </c>
      <c r="P21" s="22">
        <v>2.42</v>
      </c>
      <c r="Q21" s="22">
        <v>0.98</v>
      </c>
      <c r="R21" s="22">
        <v>0.59</v>
      </c>
      <c r="S21" s="22">
        <v>0.79</v>
      </c>
      <c r="U21" s="138"/>
      <c r="AA21" s="599"/>
    </row>
    <row r="22" spans="1:27" ht="12.75" customHeight="1" x14ac:dyDescent="0.25">
      <c r="A22" s="28">
        <v>2000</v>
      </c>
      <c r="B22" s="22">
        <v>35.26</v>
      </c>
      <c r="C22" s="22">
        <v>33.67</v>
      </c>
      <c r="D22" s="22">
        <v>34.46</v>
      </c>
      <c r="E22" s="22">
        <v>40.28</v>
      </c>
      <c r="F22" s="22">
        <v>44.92</v>
      </c>
      <c r="G22" s="22">
        <v>42.63</v>
      </c>
      <c r="H22" s="22">
        <v>16.27</v>
      </c>
      <c r="I22" s="22">
        <v>14.75</v>
      </c>
      <c r="J22" s="22">
        <v>15.5</v>
      </c>
      <c r="K22" s="22">
        <v>4.22</v>
      </c>
      <c r="L22" s="22">
        <v>4.51</v>
      </c>
      <c r="M22" s="22">
        <v>4.37</v>
      </c>
      <c r="N22" s="22">
        <v>2.73</v>
      </c>
      <c r="O22" s="22">
        <v>1.74</v>
      </c>
      <c r="P22" s="22">
        <v>2.23</v>
      </c>
      <c r="Q22" s="22">
        <v>1.25</v>
      </c>
      <c r="R22" s="22">
        <v>0.4</v>
      </c>
      <c r="S22" s="22">
        <v>0.82</v>
      </c>
      <c r="U22" s="138"/>
      <c r="AA22" s="599"/>
    </row>
    <row r="23" spans="1:27" ht="12.75" customHeight="1" x14ac:dyDescent="0.25">
      <c r="A23" s="28">
        <v>2001</v>
      </c>
      <c r="B23" s="22">
        <v>40.21</v>
      </c>
      <c r="C23" s="22">
        <v>36.24</v>
      </c>
      <c r="D23" s="22">
        <v>38.29</v>
      </c>
      <c r="E23" s="22">
        <v>39.99</v>
      </c>
      <c r="F23" s="22">
        <v>43.22</v>
      </c>
      <c r="G23" s="22">
        <v>41.56</v>
      </c>
      <c r="H23" s="22">
        <v>12.49</v>
      </c>
      <c r="I23" s="22">
        <v>13.32</v>
      </c>
      <c r="J23" s="22">
        <v>12.89</v>
      </c>
      <c r="K23" s="22">
        <v>3.52</v>
      </c>
      <c r="L23" s="22">
        <v>4.6399999999999997</v>
      </c>
      <c r="M23" s="22">
        <v>4.0599999999999996</v>
      </c>
      <c r="N23" s="22">
        <v>2.5499999999999998</v>
      </c>
      <c r="O23" s="22">
        <v>2.0099999999999998</v>
      </c>
      <c r="P23" s="22">
        <v>2.2799999999999998</v>
      </c>
      <c r="Q23" s="22">
        <v>1.24</v>
      </c>
      <c r="R23" s="22">
        <v>0.57999999999999996</v>
      </c>
      <c r="S23" s="22">
        <v>0.92</v>
      </c>
      <c r="U23" s="138"/>
      <c r="AA23" s="599"/>
    </row>
    <row r="24" spans="1:27" ht="12.75" customHeight="1" x14ac:dyDescent="0.25">
      <c r="A24" s="28">
        <v>2002</v>
      </c>
      <c r="B24" s="22">
        <v>40.93</v>
      </c>
      <c r="C24" s="22">
        <v>39.119999999999997</v>
      </c>
      <c r="D24" s="22">
        <v>40.049999999999997</v>
      </c>
      <c r="E24" s="22">
        <v>40.97</v>
      </c>
      <c r="F24" s="22">
        <v>38.93</v>
      </c>
      <c r="G24" s="22">
        <v>39.99</v>
      </c>
      <c r="H24" s="22">
        <v>11.6</v>
      </c>
      <c r="I24" s="22">
        <v>13.72</v>
      </c>
      <c r="J24" s="22">
        <v>12.63</v>
      </c>
      <c r="K24" s="22">
        <v>3.48</v>
      </c>
      <c r="L24" s="22">
        <v>5.0999999999999996</v>
      </c>
      <c r="M24" s="22">
        <v>4.26</v>
      </c>
      <c r="N24" s="22">
        <v>2.2799999999999998</v>
      </c>
      <c r="O24" s="22">
        <v>2.61</v>
      </c>
      <c r="P24" s="22">
        <v>2.44</v>
      </c>
      <c r="Q24" s="22">
        <v>0.74</v>
      </c>
      <c r="R24" s="22">
        <v>0.51</v>
      </c>
      <c r="S24" s="22">
        <v>0.63</v>
      </c>
      <c r="U24" s="138"/>
      <c r="AA24" s="599"/>
    </row>
    <row r="25" spans="1:27" ht="12.75" customHeight="1" x14ac:dyDescent="0.25">
      <c r="A25" s="28">
        <v>2003</v>
      </c>
      <c r="B25" s="22">
        <v>43.2</v>
      </c>
      <c r="C25" s="22">
        <v>36.94</v>
      </c>
      <c r="D25" s="22">
        <v>40.14</v>
      </c>
      <c r="E25" s="22">
        <v>38.19</v>
      </c>
      <c r="F25" s="22">
        <v>40.94</v>
      </c>
      <c r="G25" s="22">
        <v>39.53</v>
      </c>
      <c r="H25" s="22">
        <v>11.88</v>
      </c>
      <c r="I25" s="22">
        <v>14.25</v>
      </c>
      <c r="J25" s="22">
        <v>13.04</v>
      </c>
      <c r="K25" s="22">
        <v>3.7</v>
      </c>
      <c r="L25" s="22">
        <v>5.37</v>
      </c>
      <c r="M25" s="22">
        <v>4.5199999999999996</v>
      </c>
      <c r="N25" s="22">
        <v>2.52</v>
      </c>
      <c r="O25" s="22">
        <v>2.15</v>
      </c>
      <c r="P25" s="22">
        <v>2.34</v>
      </c>
      <c r="Q25" s="22">
        <v>0.51</v>
      </c>
      <c r="R25" s="22">
        <v>0.35</v>
      </c>
      <c r="S25" s="22">
        <v>0.43</v>
      </c>
      <c r="U25" s="138"/>
      <c r="AA25" s="599"/>
    </row>
    <row r="26" spans="1:27" ht="12.75" customHeight="1" x14ac:dyDescent="0.25">
      <c r="A26" s="28">
        <v>2004</v>
      </c>
      <c r="B26" s="22">
        <v>41.56</v>
      </c>
      <c r="C26" s="22">
        <v>35.14</v>
      </c>
      <c r="D26" s="22">
        <v>38.44</v>
      </c>
      <c r="E26" s="22">
        <v>38.64</v>
      </c>
      <c r="F26" s="22">
        <v>41.89</v>
      </c>
      <c r="G26" s="22">
        <v>40.229999999999997</v>
      </c>
      <c r="H26" s="22">
        <v>13.42</v>
      </c>
      <c r="I26" s="22">
        <v>15.85</v>
      </c>
      <c r="J26" s="22">
        <v>14.59</v>
      </c>
      <c r="K26" s="22">
        <v>3.25</v>
      </c>
      <c r="L26" s="22">
        <v>4.49</v>
      </c>
      <c r="M26" s="22">
        <v>3.85</v>
      </c>
      <c r="N26" s="22">
        <v>2.38</v>
      </c>
      <c r="O26" s="22">
        <v>2.16</v>
      </c>
      <c r="P26" s="22">
        <v>2.2799999999999998</v>
      </c>
      <c r="Q26" s="22">
        <v>0.75</v>
      </c>
      <c r="R26" s="22">
        <v>0.46</v>
      </c>
      <c r="S26" s="22">
        <v>0.61</v>
      </c>
      <c r="U26" s="138"/>
      <c r="AA26" s="599"/>
    </row>
    <row r="27" spans="1:27" ht="12.75" customHeight="1" x14ac:dyDescent="0.25">
      <c r="A27" s="28">
        <v>2005</v>
      </c>
      <c r="B27" s="22">
        <v>39.18</v>
      </c>
      <c r="C27" s="22">
        <v>34.74</v>
      </c>
      <c r="D27" s="22">
        <v>37.01</v>
      </c>
      <c r="E27" s="22">
        <v>39.6</v>
      </c>
      <c r="F27" s="22">
        <v>42.42</v>
      </c>
      <c r="G27" s="22">
        <v>40.96</v>
      </c>
      <c r="H27" s="22">
        <v>14.07</v>
      </c>
      <c r="I27" s="22">
        <v>14.42</v>
      </c>
      <c r="J27" s="22">
        <v>14.24</v>
      </c>
      <c r="K27" s="22">
        <v>3.75</v>
      </c>
      <c r="L27" s="22">
        <v>5.0999999999999996</v>
      </c>
      <c r="M27" s="22">
        <v>4.4000000000000004</v>
      </c>
      <c r="N27" s="22">
        <v>2.46</v>
      </c>
      <c r="O27" s="22">
        <v>2.42</v>
      </c>
      <c r="P27" s="22">
        <v>2.44</v>
      </c>
      <c r="Q27" s="22">
        <v>0.94</v>
      </c>
      <c r="R27" s="22">
        <v>0.89</v>
      </c>
      <c r="S27" s="22">
        <v>0.95</v>
      </c>
      <c r="U27" s="138"/>
      <c r="AA27" s="599"/>
    </row>
    <row r="28" spans="1:27" ht="12.75" customHeight="1" x14ac:dyDescent="0.25">
      <c r="A28" s="28">
        <v>2006</v>
      </c>
      <c r="B28" s="22">
        <v>39.56</v>
      </c>
      <c r="C28" s="22">
        <v>36.270000000000003</v>
      </c>
      <c r="D28" s="22">
        <v>37.94</v>
      </c>
      <c r="E28" s="22">
        <v>41.24</v>
      </c>
      <c r="F28" s="22">
        <v>41.37</v>
      </c>
      <c r="G28" s="22">
        <v>41.29</v>
      </c>
      <c r="H28" s="22">
        <v>11.98</v>
      </c>
      <c r="I28" s="22">
        <v>15.22</v>
      </c>
      <c r="J28" s="22">
        <v>13.57</v>
      </c>
      <c r="K28" s="22">
        <v>3.06</v>
      </c>
      <c r="L28" s="22">
        <v>3.93</v>
      </c>
      <c r="M28" s="22">
        <v>3.48</v>
      </c>
      <c r="N28" s="22">
        <v>2.84</v>
      </c>
      <c r="O28" s="22">
        <v>2.71</v>
      </c>
      <c r="P28" s="22">
        <v>2.77</v>
      </c>
      <c r="Q28" s="22">
        <v>1.32</v>
      </c>
      <c r="R28" s="22">
        <v>0.51</v>
      </c>
      <c r="S28" s="22">
        <v>0.94</v>
      </c>
      <c r="U28" s="138"/>
      <c r="AA28" s="599"/>
    </row>
    <row r="29" spans="1:27" ht="12.75" customHeight="1" x14ac:dyDescent="0.25">
      <c r="A29" s="28">
        <v>2007</v>
      </c>
      <c r="B29" s="22">
        <v>44.99</v>
      </c>
      <c r="C29" s="22">
        <v>38.92</v>
      </c>
      <c r="D29" s="22">
        <v>42.01</v>
      </c>
      <c r="E29" s="22">
        <v>39.53</v>
      </c>
      <c r="F29" s="22">
        <v>41.44</v>
      </c>
      <c r="G29" s="22">
        <v>40.450000000000003</v>
      </c>
      <c r="H29" s="22">
        <v>10.64</v>
      </c>
      <c r="I29" s="22">
        <v>14.29</v>
      </c>
      <c r="J29" s="22">
        <v>12.39</v>
      </c>
      <c r="K29" s="22">
        <v>2.34</v>
      </c>
      <c r="L29" s="22">
        <v>3.32</v>
      </c>
      <c r="M29" s="22">
        <v>2.81</v>
      </c>
      <c r="N29" s="22">
        <v>1.8</v>
      </c>
      <c r="O29" s="22">
        <v>1.78</v>
      </c>
      <c r="P29" s="22">
        <v>1.81</v>
      </c>
      <c r="Q29" s="22">
        <v>0.7</v>
      </c>
      <c r="R29" s="22">
        <v>0.24</v>
      </c>
      <c r="S29" s="22">
        <v>0.54</v>
      </c>
      <c r="U29" s="138"/>
      <c r="V29" s="22"/>
      <c r="W29" s="22"/>
      <c r="X29" s="22"/>
      <c r="Y29" s="22"/>
      <c r="Z29" s="22"/>
      <c r="AA29" s="599"/>
    </row>
    <row r="30" spans="1:27" ht="12.75" customHeight="1" x14ac:dyDescent="0.25">
      <c r="A30" s="28">
        <v>2008</v>
      </c>
      <c r="B30" s="22">
        <v>41.62</v>
      </c>
      <c r="C30" s="22">
        <v>37.15</v>
      </c>
      <c r="D30" s="22">
        <v>39.450000000000003</v>
      </c>
      <c r="E30" s="22">
        <v>40.33</v>
      </c>
      <c r="F30" s="22">
        <v>42.8</v>
      </c>
      <c r="G30" s="22">
        <v>41.49</v>
      </c>
      <c r="H30" s="22">
        <v>12.27</v>
      </c>
      <c r="I30" s="22">
        <v>13.17</v>
      </c>
      <c r="J30" s="22">
        <v>12.73</v>
      </c>
      <c r="K30" s="22">
        <v>2.52</v>
      </c>
      <c r="L30" s="22">
        <v>4.01</v>
      </c>
      <c r="M30" s="22">
        <v>3.24</v>
      </c>
      <c r="N30" s="22">
        <v>2.25</v>
      </c>
      <c r="O30" s="22">
        <v>2.35</v>
      </c>
      <c r="P30" s="22">
        <v>2.2999999999999998</v>
      </c>
      <c r="Q30" s="22">
        <v>1.01</v>
      </c>
      <c r="R30" s="22">
        <v>0.51</v>
      </c>
      <c r="S30" s="22">
        <v>0.79</v>
      </c>
      <c r="U30" s="138"/>
      <c r="V30" s="22"/>
      <c r="W30" s="22"/>
      <c r="AA30" s="599"/>
    </row>
    <row r="31" spans="1:27" ht="12.75" customHeight="1" x14ac:dyDescent="0.25">
      <c r="A31" s="28">
        <v>2009</v>
      </c>
      <c r="B31" s="22">
        <v>43.05</v>
      </c>
      <c r="C31" s="22">
        <v>39.67</v>
      </c>
      <c r="D31" s="22">
        <v>41.41</v>
      </c>
      <c r="E31" s="22">
        <v>38.65</v>
      </c>
      <c r="F31" s="22">
        <v>40.81</v>
      </c>
      <c r="G31" s="22">
        <v>39.69</v>
      </c>
      <c r="H31" s="22">
        <v>12.93</v>
      </c>
      <c r="I31" s="22">
        <v>14.04</v>
      </c>
      <c r="J31" s="22">
        <v>13.48</v>
      </c>
      <c r="K31" s="22">
        <v>2.04</v>
      </c>
      <c r="L31" s="22">
        <v>3.58</v>
      </c>
      <c r="M31" s="22">
        <v>2.79</v>
      </c>
      <c r="N31" s="22">
        <v>2.5299999999999998</v>
      </c>
      <c r="O31" s="22">
        <v>1.38</v>
      </c>
      <c r="P31" s="22">
        <v>1.97</v>
      </c>
      <c r="Q31" s="22">
        <v>0.8</v>
      </c>
      <c r="R31" s="22">
        <v>0.53</v>
      </c>
      <c r="S31" s="22">
        <v>0.67</v>
      </c>
      <c r="U31" s="138"/>
      <c r="V31" s="22"/>
      <c r="W31" s="22"/>
      <c r="AA31" s="599"/>
    </row>
    <row r="32" spans="1:27" ht="12.75" customHeight="1" x14ac:dyDescent="0.25">
      <c r="A32" s="28">
        <v>2010</v>
      </c>
      <c r="B32" s="22">
        <v>46.66</v>
      </c>
      <c r="C32" s="22">
        <v>39.979999999999997</v>
      </c>
      <c r="D32" s="22">
        <v>43.4</v>
      </c>
      <c r="E32" s="22">
        <v>37.1</v>
      </c>
      <c r="F32" s="22">
        <v>40.549999999999997</v>
      </c>
      <c r="G32" s="22">
        <v>38.770000000000003</v>
      </c>
      <c r="H32" s="22">
        <v>10.37</v>
      </c>
      <c r="I32" s="22">
        <v>13.57</v>
      </c>
      <c r="J32" s="22">
        <v>11.94</v>
      </c>
      <c r="K32" s="22">
        <v>2.5</v>
      </c>
      <c r="L32" s="22">
        <v>3.52</v>
      </c>
      <c r="M32" s="22">
        <v>2.99</v>
      </c>
      <c r="N32" s="22">
        <v>2.33</v>
      </c>
      <c r="O32" s="22">
        <v>2.17</v>
      </c>
      <c r="P32" s="22">
        <v>2.27</v>
      </c>
      <c r="Q32" s="22">
        <v>1.03</v>
      </c>
      <c r="R32" s="22">
        <v>0.21</v>
      </c>
      <c r="S32" s="22">
        <v>0.63</v>
      </c>
      <c r="U32" s="138"/>
      <c r="V32" s="22"/>
      <c r="W32" s="22"/>
      <c r="AA32" s="599"/>
    </row>
    <row r="33" spans="1:27" ht="12.75" customHeight="1" x14ac:dyDescent="0.25">
      <c r="A33" s="28">
        <v>2011</v>
      </c>
      <c r="B33" s="22">
        <v>48.34</v>
      </c>
      <c r="C33" s="22">
        <v>42.81</v>
      </c>
      <c r="D33" s="22">
        <v>45.69</v>
      </c>
      <c r="E33" s="22">
        <v>37.56</v>
      </c>
      <c r="F33" s="22">
        <v>40.98</v>
      </c>
      <c r="G33" s="22">
        <v>39.22</v>
      </c>
      <c r="H33" s="22">
        <v>9.6300000000000008</v>
      </c>
      <c r="I33" s="22">
        <v>12.22</v>
      </c>
      <c r="J33" s="22">
        <v>10.86</v>
      </c>
      <c r="K33" s="22">
        <v>2.13</v>
      </c>
      <c r="L33" s="22">
        <v>2.42</v>
      </c>
      <c r="M33" s="22">
        <v>2.27</v>
      </c>
      <c r="N33" s="22">
        <v>1.54</v>
      </c>
      <c r="O33" s="22">
        <v>1.02</v>
      </c>
      <c r="P33" s="22">
        <v>2.27</v>
      </c>
      <c r="Q33" s="22">
        <v>0.8</v>
      </c>
      <c r="R33" s="22">
        <v>0.55000000000000004</v>
      </c>
      <c r="S33" s="22">
        <v>0.68</v>
      </c>
      <c r="U33" s="138"/>
      <c r="V33" s="22"/>
      <c r="W33" s="22"/>
      <c r="AA33" s="599"/>
    </row>
    <row r="34" spans="1:27" ht="12.75" customHeight="1" x14ac:dyDescent="0.25">
      <c r="A34" s="28" t="s">
        <v>79</v>
      </c>
      <c r="B34" s="22">
        <v>50.28</v>
      </c>
      <c r="C34" s="22">
        <v>43.08</v>
      </c>
      <c r="D34" s="22">
        <v>46.73</v>
      </c>
      <c r="E34" s="22">
        <v>36.71</v>
      </c>
      <c r="F34" s="22">
        <v>40.85</v>
      </c>
      <c r="G34" s="22">
        <v>38.729999999999997</v>
      </c>
      <c r="H34" s="22">
        <v>7.7</v>
      </c>
      <c r="I34" s="22">
        <v>11.62</v>
      </c>
      <c r="J34" s="22">
        <v>9.6199999999999992</v>
      </c>
      <c r="K34" s="22">
        <v>1.89</v>
      </c>
      <c r="L34" s="22">
        <v>3.01</v>
      </c>
      <c r="M34" s="22">
        <v>2.44</v>
      </c>
      <c r="N34" s="22">
        <v>2.0099999999999998</v>
      </c>
      <c r="O34" s="22">
        <v>1.02</v>
      </c>
      <c r="P34" s="22">
        <v>1.55</v>
      </c>
      <c r="Q34" s="22">
        <v>1.4</v>
      </c>
      <c r="R34" s="22">
        <v>0.41</v>
      </c>
      <c r="S34" s="22">
        <v>0.94</v>
      </c>
      <c r="U34" s="138"/>
      <c r="V34" s="22"/>
      <c r="W34" s="22"/>
      <c r="AA34" s="599"/>
    </row>
    <row r="35" spans="1:27" ht="12.75" customHeight="1" x14ac:dyDescent="0.25">
      <c r="A35" s="28" t="s">
        <v>80</v>
      </c>
      <c r="B35" s="22">
        <v>47.45</v>
      </c>
      <c r="C35" s="22">
        <v>40.94</v>
      </c>
      <c r="D35" s="22">
        <v>44.29</v>
      </c>
      <c r="E35" s="22">
        <v>36.61</v>
      </c>
      <c r="F35" s="22">
        <v>41.38</v>
      </c>
      <c r="G35" s="22">
        <v>38.92</v>
      </c>
      <c r="H35" s="22">
        <v>9.81</v>
      </c>
      <c r="I35" s="22">
        <v>11.45</v>
      </c>
      <c r="J35" s="22">
        <v>10.63</v>
      </c>
      <c r="K35" s="22">
        <v>2.62</v>
      </c>
      <c r="L35" s="22">
        <v>3.26</v>
      </c>
      <c r="M35" s="22">
        <v>2.93</v>
      </c>
      <c r="N35" s="22">
        <v>2.1800000000000002</v>
      </c>
      <c r="O35" s="22">
        <v>2.17</v>
      </c>
      <c r="P35" s="22">
        <v>2.17</v>
      </c>
      <c r="Q35" s="22">
        <v>1.32</v>
      </c>
      <c r="R35" s="22">
        <v>0.8</v>
      </c>
      <c r="S35" s="22">
        <v>1.06</v>
      </c>
      <c r="U35" s="138"/>
      <c r="V35" s="22"/>
      <c r="W35" s="22"/>
      <c r="AA35" s="599"/>
    </row>
    <row r="36" spans="1:27" ht="12.75" customHeight="1" x14ac:dyDescent="0.25">
      <c r="A36" s="28">
        <v>2013</v>
      </c>
      <c r="B36" s="22">
        <v>47.9</v>
      </c>
      <c r="C36" s="22">
        <v>40.409999999999997</v>
      </c>
      <c r="D36" s="22">
        <v>44.29</v>
      </c>
      <c r="E36" s="22">
        <v>36.78</v>
      </c>
      <c r="F36" s="22">
        <v>39.840000000000003</v>
      </c>
      <c r="G36" s="22">
        <v>38.25</v>
      </c>
      <c r="H36" s="22">
        <v>10.050000000000001</v>
      </c>
      <c r="I36" s="22">
        <v>13.07</v>
      </c>
      <c r="J36" s="22">
        <v>11.52</v>
      </c>
      <c r="K36" s="22">
        <v>2.06</v>
      </c>
      <c r="L36" s="22">
        <v>4.05</v>
      </c>
      <c r="M36" s="22">
        <v>3.01</v>
      </c>
      <c r="N36" s="22">
        <v>2.23</v>
      </c>
      <c r="O36" s="22">
        <v>2.0699999999999998</v>
      </c>
      <c r="P36" s="22">
        <v>2.16</v>
      </c>
      <c r="Q36" s="22">
        <v>0.98</v>
      </c>
      <c r="R36" s="22">
        <v>0.56000000000000005</v>
      </c>
      <c r="S36" s="22">
        <v>0.77</v>
      </c>
      <c r="U36" s="138"/>
    </row>
    <row r="37" spans="1:27" ht="12.75" customHeight="1" x14ac:dyDescent="0.25">
      <c r="A37" s="28">
        <v>2014</v>
      </c>
      <c r="B37" s="22">
        <v>47.7</v>
      </c>
      <c r="C37" s="22">
        <v>36.69</v>
      </c>
      <c r="D37" s="22">
        <v>42.35</v>
      </c>
      <c r="E37" s="22">
        <v>37.119999999999997</v>
      </c>
      <c r="F37" s="22">
        <v>41.48</v>
      </c>
      <c r="G37" s="22">
        <v>39.22</v>
      </c>
      <c r="H37" s="22">
        <v>9.85</v>
      </c>
      <c r="I37" s="22">
        <v>14.5</v>
      </c>
      <c r="J37" s="22">
        <v>12.09</v>
      </c>
      <c r="K37" s="22">
        <v>2.2999999999999998</v>
      </c>
      <c r="L37" s="22">
        <v>4.7</v>
      </c>
      <c r="M37" s="22">
        <v>3.47</v>
      </c>
      <c r="N37" s="22">
        <v>1.74</v>
      </c>
      <c r="O37" s="22">
        <v>2.12</v>
      </c>
      <c r="P37" s="22">
        <v>1.94</v>
      </c>
      <c r="Q37" s="22">
        <v>1.28</v>
      </c>
      <c r="R37" s="22">
        <v>0.52</v>
      </c>
      <c r="S37" s="22">
        <v>0.93</v>
      </c>
      <c r="U37" s="138"/>
    </row>
    <row r="38" spans="1:27" ht="12.75" customHeight="1" x14ac:dyDescent="0.25">
      <c r="A38" s="28">
        <v>2015</v>
      </c>
      <c r="B38" s="22">
        <v>48.43</v>
      </c>
      <c r="C38" s="22">
        <v>36.99</v>
      </c>
      <c r="D38" s="22">
        <v>42.81</v>
      </c>
      <c r="E38" s="22">
        <v>36.01</v>
      </c>
      <c r="F38" s="22">
        <v>41.6</v>
      </c>
      <c r="G38" s="22">
        <v>38.630000000000003</v>
      </c>
      <c r="H38" s="22">
        <v>9.25</v>
      </c>
      <c r="I38" s="22">
        <v>13.7</v>
      </c>
      <c r="J38" s="22">
        <v>11.41</v>
      </c>
      <c r="K38" s="22">
        <v>2.59</v>
      </c>
      <c r="L38" s="22">
        <v>4.41</v>
      </c>
      <c r="M38" s="22">
        <v>3.53</v>
      </c>
      <c r="N38" s="22">
        <v>1.99</v>
      </c>
      <c r="O38" s="22">
        <v>2.0299999999999998</v>
      </c>
      <c r="P38" s="22">
        <v>2.04</v>
      </c>
      <c r="Q38" s="22">
        <v>1.73</v>
      </c>
      <c r="R38" s="22">
        <v>1.27</v>
      </c>
      <c r="S38" s="22">
        <v>1.58</v>
      </c>
      <c r="U38" s="138"/>
    </row>
    <row r="39" spans="1:27" ht="12.75" customHeight="1" x14ac:dyDescent="0.25">
      <c r="A39" s="28">
        <v>2016</v>
      </c>
      <c r="B39" s="22">
        <v>45.85</v>
      </c>
      <c r="C39" s="22">
        <v>36.04</v>
      </c>
      <c r="D39" s="22">
        <v>40.98</v>
      </c>
      <c r="E39" s="22">
        <v>37.43</v>
      </c>
      <c r="F39" s="22">
        <v>41.05</v>
      </c>
      <c r="G39" s="22">
        <v>38.79</v>
      </c>
      <c r="H39" s="22">
        <v>9.81</v>
      </c>
      <c r="I39" s="22">
        <v>13.76</v>
      </c>
      <c r="J39" s="22">
        <v>11.73</v>
      </c>
      <c r="K39" s="22">
        <v>3.03</v>
      </c>
      <c r="L39" s="22">
        <v>5.54</v>
      </c>
      <c r="M39" s="22">
        <v>4.38</v>
      </c>
      <c r="N39" s="22">
        <v>1.79</v>
      </c>
      <c r="O39" s="22">
        <v>2.57</v>
      </c>
      <c r="P39" s="22">
        <v>2.3199999999999998</v>
      </c>
      <c r="Q39" s="22">
        <v>2.09</v>
      </c>
      <c r="R39" s="22">
        <v>1.04</v>
      </c>
      <c r="S39" s="22">
        <v>1.81</v>
      </c>
      <c r="U39" s="138"/>
    </row>
    <row r="40" spans="1:27" ht="12.75" customHeight="1" x14ac:dyDescent="0.25">
      <c r="A40" s="28">
        <v>2017</v>
      </c>
      <c r="B40" s="22">
        <v>44.23</v>
      </c>
      <c r="C40" s="22">
        <v>33.880000000000003</v>
      </c>
      <c r="D40" s="22">
        <v>39.229999999999997</v>
      </c>
      <c r="E40" s="22">
        <v>39.01</v>
      </c>
      <c r="F40" s="22">
        <v>39.729999999999997</v>
      </c>
      <c r="G40" s="22">
        <v>39.15</v>
      </c>
      <c r="H40" s="22">
        <v>11.1</v>
      </c>
      <c r="I40" s="22">
        <v>17.420000000000002</v>
      </c>
      <c r="J40" s="22">
        <v>14.16</v>
      </c>
      <c r="K40" s="22">
        <v>2.59</v>
      </c>
      <c r="L40" s="22">
        <v>5.66</v>
      </c>
      <c r="M40" s="22">
        <v>4.1100000000000003</v>
      </c>
      <c r="N40" s="22">
        <v>1.33</v>
      </c>
      <c r="O40" s="22">
        <v>2.54</v>
      </c>
      <c r="P40" s="22">
        <v>2.06</v>
      </c>
      <c r="Q40" s="22">
        <v>1.75</v>
      </c>
      <c r="R40" s="22">
        <v>0.76</v>
      </c>
      <c r="S40" s="22">
        <v>1.29</v>
      </c>
      <c r="U40" s="138"/>
    </row>
    <row r="41" spans="1:27" ht="12.75" customHeight="1" x14ac:dyDescent="0.25">
      <c r="A41" s="28">
        <v>2018</v>
      </c>
      <c r="B41" s="22">
        <v>41.2</v>
      </c>
      <c r="C41" s="22">
        <v>29.71</v>
      </c>
      <c r="D41" s="22">
        <v>35.68</v>
      </c>
      <c r="E41" s="22">
        <v>39.450000000000003</v>
      </c>
      <c r="F41" s="22">
        <v>45.13</v>
      </c>
      <c r="G41" s="22">
        <v>41.8</v>
      </c>
      <c r="H41" s="22">
        <v>10.64</v>
      </c>
      <c r="I41" s="22">
        <v>15.77</v>
      </c>
      <c r="J41" s="22">
        <v>13.15</v>
      </c>
      <c r="K41" s="22">
        <v>3.61</v>
      </c>
      <c r="L41" s="22">
        <v>5.2</v>
      </c>
      <c r="M41" s="22">
        <v>4.45</v>
      </c>
      <c r="N41" s="22">
        <v>2.78</v>
      </c>
      <c r="O41" s="22">
        <v>2.95</v>
      </c>
      <c r="P41" s="22">
        <v>3.01</v>
      </c>
      <c r="Q41" s="22">
        <v>2.3199999999999998</v>
      </c>
      <c r="R41" s="22">
        <v>1.24</v>
      </c>
      <c r="S41" s="22">
        <v>1.91</v>
      </c>
      <c r="U41" s="138"/>
    </row>
    <row r="42" spans="1:27" ht="12.75" customHeight="1" x14ac:dyDescent="0.25">
      <c r="A42" s="28">
        <v>2019</v>
      </c>
      <c r="B42" s="22">
        <v>40.61</v>
      </c>
      <c r="C42" s="22">
        <v>31.75</v>
      </c>
      <c r="D42" s="22">
        <v>36.19</v>
      </c>
      <c r="E42" s="22">
        <v>40.130000000000003</v>
      </c>
      <c r="F42" s="22">
        <v>42.17</v>
      </c>
      <c r="G42" s="22">
        <v>40.880000000000003</v>
      </c>
      <c r="H42" s="22">
        <v>11.57</v>
      </c>
      <c r="I42" s="22">
        <v>16.25</v>
      </c>
      <c r="J42" s="22">
        <v>13.82</v>
      </c>
      <c r="K42" s="22">
        <v>3.77</v>
      </c>
      <c r="L42" s="22">
        <v>5.86</v>
      </c>
      <c r="M42" s="22">
        <v>4.9000000000000004</v>
      </c>
      <c r="N42" s="22">
        <v>2.56</v>
      </c>
      <c r="O42" s="22">
        <v>3.15</v>
      </c>
      <c r="P42" s="22">
        <v>3.03</v>
      </c>
      <c r="Q42" s="22">
        <v>1.37</v>
      </c>
      <c r="R42" s="22">
        <v>0.82</v>
      </c>
      <c r="S42" s="22">
        <v>1.17</v>
      </c>
      <c r="U42" s="138"/>
    </row>
    <row r="43" spans="1:27" ht="12.75" customHeight="1" x14ac:dyDescent="0.25">
      <c r="A43" s="28" t="s">
        <v>378</v>
      </c>
      <c r="B43" s="22">
        <v>42.64</v>
      </c>
      <c r="C43" s="22">
        <v>31.96</v>
      </c>
      <c r="D43" s="22">
        <v>37.549999999999997</v>
      </c>
      <c r="E43" s="22">
        <v>38.799999999999997</v>
      </c>
      <c r="F43" s="22">
        <v>41.75</v>
      </c>
      <c r="G43" s="22">
        <v>40.020000000000003</v>
      </c>
      <c r="H43" s="22">
        <v>11.5</v>
      </c>
      <c r="I43" s="22">
        <v>17.03</v>
      </c>
      <c r="J43" s="22">
        <v>14.2</v>
      </c>
      <c r="K43" s="22">
        <v>2.84</v>
      </c>
      <c r="L43" s="22">
        <v>5.45</v>
      </c>
      <c r="M43" s="22">
        <v>4.12</v>
      </c>
      <c r="N43" s="22">
        <v>1.66</v>
      </c>
      <c r="O43" s="22">
        <v>3.1</v>
      </c>
      <c r="P43" s="22">
        <v>2.44</v>
      </c>
      <c r="Q43" s="22">
        <v>2.57</v>
      </c>
      <c r="R43" s="22">
        <v>0.71</v>
      </c>
      <c r="S43" s="22">
        <v>1.67</v>
      </c>
      <c r="U43" s="138"/>
    </row>
    <row r="44" spans="1:27" ht="12.75" customHeight="1" x14ac:dyDescent="0.25">
      <c r="A44" s="28">
        <v>2021</v>
      </c>
      <c r="B44" s="22">
        <v>40.4</v>
      </c>
      <c r="C44" s="22">
        <v>28.57</v>
      </c>
      <c r="D44" s="22">
        <v>34.299999999999997</v>
      </c>
      <c r="E44" s="22">
        <v>39.99</v>
      </c>
      <c r="F44" s="22">
        <v>41.3</v>
      </c>
      <c r="G44" s="22">
        <v>40.380000000000003</v>
      </c>
      <c r="H44" s="22">
        <v>12.22</v>
      </c>
      <c r="I44" s="22">
        <v>19.239999999999998</v>
      </c>
      <c r="J44" s="22">
        <v>15.78</v>
      </c>
      <c r="K44" s="22">
        <v>2.69</v>
      </c>
      <c r="L44" s="22">
        <v>6.31</v>
      </c>
      <c r="M44" s="22">
        <v>4.63</v>
      </c>
      <c r="N44" s="22">
        <v>2.66</v>
      </c>
      <c r="O44" s="22">
        <v>3.43</v>
      </c>
      <c r="P44" s="22">
        <v>3.3</v>
      </c>
      <c r="Q44" s="22">
        <v>2.04</v>
      </c>
      <c r="R44" s="22">
        <v>1.1399999999999999</v>
      </c>
      <c r="S44" s="22">
        <v>1.62</v>
      </c>
      <c r="U44" s="138"/>
    </row>
    <row r="45" spans="1:27" ht="12.75" customHeight="1" x14ac:dyDescent="0.25">
      <c r="A45" s="28">
        <v>2022</v>
      </c>
      <c r="B45" s="22">
        <v>42.32</v>
      </c>
      <c r="C45" s="22">
        <v>29.06</v>
      </c>
      <c r="D45" s="22">
        <v>35.630000000000003</v>
      </c>
      <c r="E45" s="22">
        <v>34.340000000000003</v>
      </c>
      <c r="F45" s="22">
        <v>38.78</v>
      </c>
      <c r="G45" s="22">
        <v>36.159999999999997</v>
      </c>
      <c r="H45" s="22">
        <v>15.75</v>
      </c>
      <c r="I45" s="22">
        <v>21.26</v>
      </c>
      <c r="J45" s="22">
        <v>18.5</v>
      </c>
      <c r="K45" s="22">
        <v>3.16</v>
      </c>
      <c r="L45" s="22">
        <v>6.57</v>
      </c>
      <c r="M45" s="22">
        <v>5.05</v>
      </c>
      <c r="N45" s="22">
        <v>2.95</v>
      </c>
      <c r="O45" s="22">
        <v>3.75</v>
      </c>
      <c r="P45" s="22">
        <v>3.55</v>
      </c>
      <c r="Q45" s="22">
        <v>1.46</v>
      </c>
      <c r="R45" s="22">
        <v>0.57999999999999996</v>
      </c>
      <c r="S45" s="22">
        <v>1.1100000000000001</v>
      </c>
      <c r="U45" s="138"/>
    </row>
    <row r="46" spans="1:27" ht="6" customHeight="1" x14ac:dyDescent="0.25">
      <c r="A46" s="60"/>
      <c r="B46" s="90"/>
      <c r="C46" s="90"/>
      <c r="D46" s="90"/>
      <c r="E46" s="90"/>
      <c r="F46" s="90"/>
      <c r="G46" s="90"/>
      <c r="H46" s="90"/>
      <c r="I46" s="90"/>
      <c r="J46" s="90"/>
      <c r="K46" s="90"/>
      <c r="L46" s="90"/>
      <c r="M46" s="90"/>
      <c r="N46" s="90"/>
      <c r="O46" s="90"/>
      <c r="P46" s="90"/>
      <c r="Q46" s="90"/>
      <c r="R46" s="90"/>
      <c r="S46" s="90"/>
    </row>
    <row r="47" spans="1:27" ht="15" customHeight="1" x14ac:dyDescent="0.25">
      <c r="A47" s="695" t="s">
        <v>135</v>
      </c>
      <c r="B47" s="695"/>
      <c r="C47" s="695"/>
      <c r="D47" s="695"/>
      <c r="E47" s="695"/>
      <c r="F47" s="695"/>
      <c r="G47" s="695"/>
      <c r="H47" s="695"/>
      <c r="I47" s="695"/>
      <c r="J47" s="695"/>
      <c r="K47" s="695"/>
      <c r="L47" s="695"/>
      <c r="M47" s="695"/>
      <c r="N47" s="695"/>
      <c r="O47" s="695"/>
      <c r="P47" s="695"/>
      <c r="Q47" s="695"/>
      <c r="R47" s="695"/>
      <c r="S47" s="695"/>
    </row>
    <row r="48" spans="1:27" ht="30" customHeight="1" x14ac:dyDescent="0.25">
      <c r="A48" s="695" t="s">
        <v>356</v>
      </c>
      <c r="B48" s="695"/>
      <c r="C48" s="695"/>
      <c r="D48" s="695"/>
      <c r="E48" s="695"/>
      <c r="F48" s="695"/>
      <c r="G48" s="695"/>
      <c r="H48" s="695"/>
      <c r="I48" s="695"/>
      <c r="J48" s="695"/>
      <c r="K48" s="695"/>
      <c r="L48" s="695"/>
      <c r="M48" s="695"/>
      <c r="N48" s="695"/>
      <c r="O48" s="695"/>
      <c r="P48" s="695"/>
      <c r="Q48" s="695"/>
      <c r="R48" s="695"/>
      <c r="S48" s="695"/>
    </row>
    <row r="49" spans="1:19" ht="6" customHeight="1" x14ac:dyDescent="0.25">
      <c r="A49" s="28" t="s">
        <v>31</v>
      </c>
      <c r="B49" s="1"/>
      <c r="C49" s="1"/>
      <c r="D49" s="1"/>
      <c r="E49" s="1"/>
      <c r="F49" s="1"/>
      <c r="G49" s="1"/>
      <c r="H49" s="1"/>
      <c r="I49" s="1"/>
      <c r="J49" s="1"/>
      <c r="K49" s="1"/>
      <c r="L49" s="1"/>
      <c r="M49" s="1"/>
      <c r="N49" s="1"/>
      <c r="O49" s="1"/>
      <c r="P49" s="1"/>
    </row>
    <row r="50" spans="1:19" ht="15" customHeight="1" x14ac:dyDescent="0.25">
      <c r="A50" s="652" t="s">
        <v>458</v>
      </c>
      <c r="B50" s="652"/>
      <c r="C50" s="652"/>
      <c r="D50" s="652"/>
      <c r="E50" s="652"/>
      <c r="F50" s="652"/>
      <c r="G50" s="652"/>
      <c r="H50" s="652"/>
      <c r="I50" s="652"/>
      <c r="J50" s="652"/>
      <c r="K50" s="652"/>
      <c r="L50" s="652"/>
      <c r="M50" s="652"/>
      <c r="N50" s="652"/>
      <c r="O50" s="652"/>
      <c r="P50" s="652"/>
      <c r="Q50" s="652"/>
      <c r="R50" s="652"/>
      <c r="S50" s="652"/>
    </row>
  </sheetData>
  <mergeCells count="11">
    <mergeCell ref="A2:S2"/>
    <mergeCell ref="A48:S48"/>
    <mergeCell ref="A50:S50"/>
    <mergeCell ref="O1:S1"/>
    <mergeCell ref="B3:D3"/>
    <mergeCell ref="E3:G3"/>
    <mergeCell ref="H3:J3"/>
    <mergeCell ref="K3:M3"/>
    <mergeCell ref="N3:P3"/>
    <mergeCell ref="Q3:S3"/>
    <mergeCell ref="A47:S47"/>
  </mergeCells>
  <hyperlinks>
    <hyperlink ref="O1:R1" location="Tabellförteckning!A1" display="Tabellförteckning!A1" xr:uid="{00000000-0004-0000-84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ublished="0">
    <pageSetUpPr fitToPage="1"/>
  </sheetPr>
  <dimension ref="A1:Y29"/>
  <sheetViews>
    <sheetView zoomScaleNormal="100" workbookViewId="0">
      <pane ySplit="4" topLeftCell="A6" activePane="bottomLeft" state="frozen"/>
      <selection activeCell="A18" sqref="A18"/>
      <selection pane="bottomLeft" activeCell="A18" sqref="A18"/>
    </sheetView>
  </sheetViews>
  <sheetFormatPr defaultColWidth="9.1796875" defaultRowHeight="12.5" x14ac:dyDescent="0.25"/>
  <cols>
    <col min="1" max="25" width="6.54296875" style="58" customWidth="1"/>
    <col min="26" max="16384" width="9.1796875" style="58"/>
  </cols>
  <sheetData>
    <row r="1" spans="1:25" ht="30" customHeight="1" x14ac:dyDescent="0.3">
      <c r="A1" s="28"/>
      <c r="B1" s="1"/>
      <c r="C1" s="1"/>
      <c r="D1" s="1"/>
      <c r="E1" s="1"/>
      <c r="F1" s="1"/>
      <c r="G1" s="1"/>
      <c r="H1" s="1"/>
      <c r="I1" s="1"/>
      <c r="J1" s="1"/>
      <c r="K1" s="1"/>
      <c r="O1" s="658" t="s">
        <v>218</v>
      </c>
      <c r="P1" s="658"/>
      <c r="Q1" s="658"/>
      <c r="R1" s="658"/>
      <c r="S1" s="249"/>
      <c r="W1" s="663" t="s">
        <v>150</v>
      </c>
      <c r="X1" s="673"/>
      <c r="Y1" s="673"/>
    </row>
    <row r="2" spans="1:25" s="40" customFormat="1" ht="30" customHeight="1" x14ac:dyDescent="0.3">
      <c r="A2" s="671" t="s">
        <v>364</v>
      </c>
      <c r="B2" s="671"/>
      <c r="C2" s="671"/>
      <c r="D2" s="671"/>
      <c r="E2" s="671"/>
      <c r="F2" s="671"/>
      <c r="G2" s="671"/>
      <c r="H2" s="671"/>
      <c r="I2" s="671"/>
      <c r="J2" s="671"/>
      <c r="K2" s="671"/>
      <c r="L2" s="671"/>
      <c r="M2" s="671"/>
      <c r="N2" s="671"/>
      <c r="O2" s="671"/>
      <c r="P2" s="671"/>
      <c r="Q2" s="671"/>
      <c r="R2" s="671"/>
      <c r="S2" s="671"/>
      <c r="T2" s="671"/>
      <c r="U2" s="671"/>
      <c r="V2" s="671"/>
      <c r="W2" s="671"/>
      <c r="X2" s="671"/>
      <c r="Y2" s="671"/>
    </row>
    <row r="3" spans="1:25" ht="30" customHeight="1" x14ac:dyDescent="0.3">
      <c r="A3" s="11"/>
      <c r="B3" s="666" t="s">
        <v>121</v>
      </c>
      <c r="C3" s="666"/>
      <c r="D3" s="666"/>
      <c r="E3" s="666" t="s">
        <v>125</v>
      </c>
      <c r="F3" s="666"/>
      <c r="G3" s="666"/>
      <c r="H3" s="666" t="s">
        <v>128</v>
      </c>
      <c r="I3" s="666"/>
      <c r="J3" s="666"/>
      <c r="K3" s="666" t="s">
        <v>126</v>
      </c>
      <c r="L3" s="666"/>
      <c r="M3" s="666"/>
      <c r="N3" s="666" t="s">
        <v>127</v>
      </c>
      <c r="O3" s="666"/>
      <c r="P3" s="666"/>
      <c r="Q3" s="666" t="s">
        <v>11</v>
      </c>
      <c r="R3" s="666"/>
      <c r="S3" s="666"/>
      <c r="T3" s="666" t="s">
        <v>124</v>
      </c>
      <c r="U3" s="666"/>
      <c r="V3" s="666"/>
      <c r="W3" s="672" t="s">
        <v>27</v>
      </c>
      <c r="X3" s="672"/>
      <c r="Y3" s="672"/>
    </row>
    <row r="4" spans="1:25" x14ac:dyDescent="0.25">
      <c r="A4" s="42"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c r="T4" s="14" t="s">
        <v>20</v>
      </c>
      <c r="U4" s="14" t="s">
        <v>21</v>
      </c>
      <c r="V4" s="14" t="s">
        <v>236</v>
      </c>
      <c r="W4" s="14" t="s">
        <v>20</v>
      </c>
      <c r="X4" s="14" t="s">
        <v>21</v>
      </c>
      <c r="Y4" s="14" t="s">
        <v>236</v>
      </c>
    </row>
    <row r="5" spans="1:25" ht="6" customHeight="1" x14ac:dyDescent="0.25">
      <c r="A5" s="70"/>
      <c r="B5" s="144"/>
      <c r="C5" s="144"/>
      <c r="D5" s="144"/>
      <c r="E5" s="144"/>
      <c r="F5" s="144"/>
      <c r="G5" s="144"/>
      <c r="H5" s="144"/>
      <c r="I5" s="144"/>
      <c r="J5" s="144"/>
      <c r="K5" s="144"/>
      <c r="L5" s="144"/>
      <c r="M5" s="144"/>
      <c r="N5" s="144"/>
      <c r="O5" s="144"/>
      <c r="P5" s="144"/>
      <c r="Q5" s="144"/>
      <c r="R5" s="144"/>
      <c r="S5" s="144"/>
      <c r="T5" s="144"/>
      <c r="U5" s="144"/>
      <c r="V5" s="144"/>
      <c r="W5" s="144"/>
      <c r="X5" s="144"/>
      <c r="Y5" s="153"/>
    </row>
    <row r="6" spans="1:25" ht="12.75" customHeight="1" x14ac:dyDescent="0.25">
      <c r="A6" s="3">
        <v>2004</v>
      </c>
      <c r="B6" s="280">
        <v>11.86</v>
      </c>
      <c r="C6" s="280">
        <v>10.27</v>
      </c>
      <c r="D6" s="27">
        <v>11.09</v>
      </c>
      <c r="E6" s="280">
        <v>9.26</v>
      </c>
      <c r="F6" s="280">
        <v>5.1100000000000003</v>
      </c>
      <c r="G6" s="27">
        <v>7.24</v>
      </c>
      <c r="H6" s="280">
        <v>39.68</v>
      </c>
      <c r="I6" s="280">
        <v>32.76</v>
      </c>
      <c r="J6" s="27">
        <v>36.32</v>
      </c>
      <c r="K6" s="280">
        <v>18.89</v>
      </c>
      <c r="L6" s="280">
        <v>21.88</v>
      </c>
      <c r="M6" s="27">
        <v>20.34</v>
      </c>
      <c r="N6" s="280">
        <v>8.86</v>
      </c>
      <c r="O6" s="280">
        <v>13.56</v>
      </c>
      <c r="P6" s="27">
        <v>11.14</v>
      </c>
      <c r="Q6" s="280">
        <v>10.76</v>
      </c>
      <c r="R6" s="280">
        <v>16.03</v>
      </c>
      <c r="S6" s="27">
        <v>13.32</v>
      </c>
      <c r="T6" s="280">
        <v>48.95</v>
      </c>
      <c r="U6" s="280">
        <v>37.869999999999997</v>
      </c>
      <c r="V6" s="27">
        <v>43.57</v>
      </c>
      <c r="W6" s="280">
        <v>0.68</v>
      </c>
      <c r="X6" s="280">
        <v>0.4</v>
      </c>
      <c r="Y6" s="27">
        <v>0.54</v>
      </c>
    </row>
    <row r="7" spans="1:25" ht="12.75" customHeight="1" x14ac:dyDescent="0.25">
      <c r="A7" s="3">
        <v>2005</v>
      </c>
      <c r="B7" s="280">
        <v>12.2</v>
      </c>
      <c r="C7" s="280">
        <v>10.32</v>
      </c>
      <c r="D7" s="27">
        <v>11.28</v>
      </c>
      <c r="E7" s="280">
        <v>9.18</v>
      </c>
      <c r="F7" s="280">
        <v>5.66</v>
      </c>
      <c r="G7" s="27">
        <v>7.46</v>
      </c>
      <c r="H7" s="280">
        <v>40.94</v>
      </c>
      <c r="I7" s="280">
        <v>36.700000000000003</v>
      </c>
      <c r="J7" s="27">
        <v>38.869999999999997</v>
      </c>
      <c r="K7" s="280">
        <v>17.55</v>
      </c>
      <c r="L7" s="280">
        <v>19.510000000000002</v>
      </c>
      <c r="M7" s="27">
        <v>18.5</v>
      </c>
      <c r="N7" s="280">
        <v>9.6999999999999993</v>
      </c>
      <c r="O7" s="280">
        <v>12.46</v>
      </c>
      <c r="P7" s="27">
        <v>11.04</v>
      </c>
      <c r="Q7" s="280">
        <v>9.5299999999999994</v>
      </c>
      <c r="R7" s="280">
        <v>14.96</v>
      </c>
      <c r="S7" s="27">
        <v>12.18</v>
      </c>
      <c r="T7" s="280">
        <v>50.13</v>
      </c>
      <c r="U7" s="280">
        <v>42.36</v>
      </c>
      <c r="V7" s="27">
        <v>46.34</v>
      </c>
      <c r="W7" s="280">
        <v>0.9</v>
      </c>
      <c r="X7" s="280">
        <v>0.39</v>
      </c>
      <c r="Y7" s="27">
        <v>0.65</v>
      </c>
    </row>
    <row r="8" spans="1:25" ht="12.75" customHeight="1" x14ac:dyDescent="0.25">
      <c r="A8" s="3">
        <v>2006</v>
      </c>
      <c r="B8" s="280">
        <v>11.04</v>
      </c>
      <c r="C8" s="280">
        <v>11.58</v>
      </c>
      <c r="D8" s="27">
        <v>11.29</v>
      </c>
      <c r="E8" s="280">
        <v>10</v>
      </c>
      <c r="F8" s="280">
        <v>5.14</v>
      </c>
      <c r="G8" s="27">
        <v>7.63</v>
      </c>
      <c r="H8" s="280">
        <v>41.7</v>
      </c>
      <c r="I8" s="280">
        <v>37.04</v>
      </c>
      <c r="J8" s="27">
        <v>39.43</v>
      </c>
      <c r="K8" s="280">
        <v>18.63</v>
      </c>
      <c r="L8" s="280">
        <v>18.86</v>
      </c>
      <c r="M8" s="27">
        <v>18.760000000000002</v>
      </c>
      <c r="N8" s="280">
        <v>8.08</v>
      </c>
      <c r="O8" s="280">
        <v>11.83</v>
      </c>
      <c r="P8" s="27">
        <v>9.9</v>
      </c>
      <c r="Q8" s="280">
        <v>10.06</v>
      </c>
      <c r="R8" s="280">
        <v>14.69</v>
      </c>
      <c r="S8" s="27">
        <v>12.31</v>
      </c>
      <c r="T8" s="280">
        <v>51.69</v>
      </c>
      <c r="U8" s="280">
        <v>42.18</v>
      </c>
      <c r="V8" s="27">
        <v>47.06</v>
      </c>
      <c r="W8" s="280">
        <v>0.5</v>
      </c>
      <c r="X8" s="280">
        <v>0.86</v>
      </c>
      <c r="Y8" s="27">
        <v>0.67</v>
      </c>
    </row>
    <row r="9" spans="1:25" ht="12.75" customHeight="1" x14ac:dyDescent="0.25">
      <c r="A9" s="3">
        <v>2007</v>
      </c>
      <c r="B9" s="280">
        <v>11.31</v>
      </c>
      <c r="C9" s="280">
        <v>9.99</v>
      </c>
      <c r="D9" s="27">
        <v>10.64</v>
      </c>
      <c r="E9" s="280">
        <v>9.91</v>
      </c>
      <c r="F9" s="280">
        <v>6.15</v>
      </c>
      <c r="G9" s="27">
        <v>8.06</v>
      </c>
      <c r="H9" s="280">
        <v>42.1</v>
      </c>
      <c r="I9" s="280">
        <v>36.94</v>
      </c>
      <c r="J9" s="27">
        <v>39.61</v>
      </c>
      <c r="K9" s="280">
        <v>18.03</v>
      </c>
      <c r="L9" s="280">
        <v>20.25</v>
      </c>
      <c r="M9" s="27">
        <v>19.16</v>
      </c>
      <c r="N9" s="280">
        <v>7.32</v>
      </c>
      <c r="O9" s="280">
        <v>10.98</v>
      </c>
      <c r="P9" s="27">
        <v>9.1</v>
      </c>
      <c r="Q9" s="280">
        <v>10.5</v>
      </c>
      <c r="R9" s="280">
        <v>14.91</v>
      </c>
      <c r="S9" s="27">
        <v>12.61</v>
      </c>
      <c r="T9" s="280">
        <v>52</v>
      </c>
      <c r="U9" s="280">
        <v>43.09</v>
      </c>
      <c r="V9" s="27">
        <v>47.68</v>
      </c>
      <c r="W9" s="280">
        <v>0.84</v>
      </c>
      <c r="X9" s="280">
        <v>0.79</v>
      </c>
      <c r="Y9" s="27">
        <v>0.82</v>
      </c>
    </row>
    <row r="10" spans="1:25" ht="12.75" customHeight="1" x14ac:dyDescent="0.25">
      <c r="A10" s="3">
        <v>2008</v>
      </c>
      <c r="B10" s="280">
        <v>11.2</v>
      </c>
      <c r="C10" s="280">
        <v>12.8</v>
      </c>
      <c r="D10" s="27">
        <v>12</v>
      </c>
      <c r="E10" s="280">
        <v>9.5500000000000007</v>
      </c>
      <c r="F10" s="280">
        <v>5.75</v>
      </c>
      <c r="G10" s="27">
        <v>7.72</v>
      </c>
      <c r="H10" s="280">
        <v>41.23</v>
      </c>
      <c r="I10" s="280">
        <v>36.729999999999997</v>
      </c>
      <c r="J10" s="27">
        <v>39.090000000000003</v>
      </c>
      <c r="K10" s="280">
        <v>18.41</v>
      </c>
      <c r="L10" s="280">
        <v>18.690000000000001</v>
      </c>
      <c r="M10" s="27">
        <v>18.53</v>
      </c>
      <c r="N10" s="280">
        <v>8.49</v>
      </c>
      <c r="O10" s="280">
        <v>9.86</v>
      </c>
      <c r="P10" s="27">
        <v>9.1300000000000008</v>
      </c>
      <c r="Q10" s="280">
        <v>10.18</v>
      </c>
      <c r="R10" s="280">
        <v>15.67</v>
      </c>
      <c r="S10" s="27">
        <v>12.79</v>
      </c>
      <c r="T10" s="280">
        <v>50.78</v>
      </c>
      <c r="U10" s="280">
        <v>42.47</v>
      </c>
      <c r="V10" s="27">
        <v>46.81</v>
      </c>
      <c r="W10" s="280">
        <v>0.93</v>
      </c>
      <c r="X10" s="280">
        <v>0.51</v>
      </c>
      <c r="Y10" s="27">
        <v>0.73</v>
      </c>
    </row>
    <row r="11" spans="1:25" ht="12.75" customHeight="1" x14ac:dyDescent="0.25">
      <c r="A11" s="3">
        <v>2009</v>
      </c>
      <c r="B11" s="280">
        <v>12.82</v>
      </c>
      <c r="C11" s="280">
        <v>11.74</v>
      </c>
      <c r="D11" s="27">
        <v>12.32</v>
      </c>
      <c r="E11" s="280">
        <v>8.3800000000000008</v>
      </c>
      <c r="F11" s="280">
        <v>6.11</v>
      </c>
      <c r="G11" s="27">
        <v>7.29</v>
      </c>
      <c r="H11" s="280">
        <v>39.159999999999997</v>
      </c>
      <c r="I11" s="280">
        <v>36.270000000000003</v>
      </c>
      <c r="J11" s="27">
        <v>37.78</v>
      </c>
      <c r="K11" s="280">
        <v>19.059999999999999</v>
      </c>
      <c r="L11" s="280">
        <v>20.7</v>
      </c>
      <c r="M11" s="27">
        <v>19.84</v>
      </c>
      <c r="N11" s="280">
        <v>8.75</v>
      </c>
      <c r="O11" s="280">
        <v>10.53</v>
      </c>
      <c r="P11" s="27">
        <v>9.6</v>
      </c>
      <c r="Q11" s="280">
        <v>11.24</v>
      </c>
      <c r="R11" s="280">
        <v>13.94</v>
      </c>
      <c r="S11" s="27">
        <v>12.52</v>
      </c>
      <c r="T11" s="280">
        <v>47.55</v>
      </c>
      <c r="U11" s="280">
        <v>42.38</v>
      </c>
      <c r="V11" s="27">
        <v>45.07</v>
      </c>
      <c r="W11" s="280">
        <v>0.57999999999999996</v>
      </c>
      <c r="X11" s="280">
        <v>0.71</v>
      </c>
      <c r="Y11" s="27">
        <v>0.65</v>
      </c>
    </row>
    <row r="12" spans="1:25" ht="12.75" customHeight="1" x14ac:dyDescent="0.25">
      <c r="A12" s="3">
        <v>2010</v>
      </c>
      <c r="B12" s="280">
        <v>14.64</v>
      </c>
      <c r="C12" s="280">
        <v>11.95</v>
      </c>
      <c r="D12" s="27">
        <v>13.35</v>
      </c>
      <c r="E12" s="280">
        <v>8.68</v>
      </c>
      <c r="F12" s="280">
        <v>5.48</v>
      </c>
      <c r="G12" s="27">
        <v>7.15</v>
      </c>
      <c r="H12" s="280">
        <v>39.06</v>
      </c>
      <c r="I12" s="280">
        <v>39.380000000000003</v>
      </c>
      <c r="J12" s="27">
        <v>39.200000000000003</v>
      </c>
      <c r="K12" s="280">
        <v>16.54</v>
      </c>
      <c r="L12" s="280">
        <v>18.48</v>
      </c>
      <c r="M12" s="27">
        <v>17.489999999999998</v>
      </c>
      <c r="N12" s="280">
        <v>8.67</v>
      </c>
      <c r="O12" s="280">
        <v>10.37</v>
      </c>
      <c r="P12" s="27">
        <v>9.48</v>
      </c>
      <c r="Q12" s="280">
        <v>11.5</v>
      </c>
      <c r="R12" s="280">
        <v>13.61</v>
      </c>
      <c r="S12" s="27">
        <v>12.5</v>
      </c>
      <c r="T12" s="280">
        <v>47.74</v>
      </c>
      <c r="U12" s="280">
        <v>44.86</v>
      </c>
      <c r="V12" s="27">
        <v>46.35</v>
      </c>
      <c r="W12" s="280">
        <v>0.91</v>
      </c>
      <c r="X12" s="280">
        <v>0.73</v>
      </c>
      <c r="Y12" s="27">
        <v>0.82</v>
      </c>
    </row>
    <row r="13" spans="1:25" ht="12.75" customHeight="1" x14ac:dyDescent="0.25">
      <c r="A13" s="3">
        <v>2011</v>
      </c>
      <c r="B13" s="280">
        <v>13.04</v>
      </c>
      <c r="C13" s="280">
        <v>11.54</v>
      </c>
      <c r="D13" s="27">
        <v>12.28</v>
      </c>
      <c r="E13" s="280">
        <v>7.29</v>
      </c>
      <c r="F13" s="280">
        <v>4.1100000000000003</v>
      </c>
      <c r="G13" s="27">
        <v>5.76</v>
      </c>
      <c r="H13" s="280">
        <v>39.729999999999997</v>
      </c>
      <c r="I13" s="280">
        <v>35.22</v>
      </c>
      <c r="J13" s="27">
        <v>37.6</v>
      </c>
      <c r="K13" s="280">
        <v>16.809999999999999</v>
      </c>
      <c r="L13" s="280">
        <v>21.25</v>
      </c>
      <c r="M13" s="27">
        <v>18.93</v>
      </c>
      <c r="N13" s="280">
        <v>8.83</v>
      </c>
      <c r="O13" s="280">
        <v>11.06</v>
      </c>
      <c r="P13" s="27">
        <v>9.9</v>
      </c>
      <c r="Q13" s="280">
        <v>12.91</v>
      </c>
      <c r="R13" s="280">
        <v>15.87</v>
      </c>
      <c r="S13" s="27">
        <v>14.35</v>
      </c>
      <c r="T13" s="280">
        <v>47.02</v>
      </c>
      <c r="U13" s="280">
        <v>39.32</v>
      </c>
      <c r="V13" s="27">
        <v>43.36</v>
      </c>
      <c r="W13" s="280">
        <v>1.39</v>
      </c>
      <c r="X13" s="280">
        <v>0.96</v>
      </c>
      <c r="Y13" s="27">
        <v>1.18</v>
      </c>
    </row>
    <row r="14" spans="1:25" ht="12.75" customHeight="1" x14ac:dyDescent="0.25">
      <c r="A14" s="3" t="s">
        <v>79</v>
      </c>
      <c r="B14" s="280">
        <v>16.2</v>
      </c>
      <c r="C14" s="280">
        <v>15.31</v>
      </c>
      <c r="D14" s="27">
        <v>15.78</v>
      </c>
      <c r="E14" s="280">
        <v>5.58</v>
      </c>
      <c r="F14" s="280">
        <v>4.4400000000000004</v>
      </c>
      <c r="G14" s="27">
        <v>5.0199999999999996</v>
      </c>
      <c r="H14" s="280">
        <v>37.43</v>
      </c>
      <c r="I14" s="280">
        <v>32.25</v>
      </c>
      <c r="J14" s="27">
        <v>34.9</v>
      </c>
      <c r="K14" s="280">
        <v>18.489999999999998</v>
      </c>
      <c r="L14" s="280">
        <v>19.579999999999998</v>
      </c>
      <c r="M14" s="27">
        <v>19</v>
      </c>
      <c r="N14" s="280">
        <v>8.42</v>
      </c>
      <c r="O14" s="280">
        <v>11.25</v>
      </c>
      <c r="P14" s="27">
        <v>9.82</v>
      </c>
      <c r="Q14" s="280">
        <v>12.28</v>
      </c>
      <c r="R14" s="280">
        <v>16.399999999999999</v>
      </c>
      <c r="S14" s="27">
        <v>14.27</v>
      </c>
      <c r="T14" s="280">
        <v>43.01</v>
      </c>
      <c r="U14" s="280">
        <v>36.69</v>
      </c>
      <c r="V14" s="27">
        <v>39.92</v>
      </c>
      <c r="W14" s="280">
        <v>1.6</v>
      </c>
      <c r="X14" s="280">
        <v>0.78</v>
      </c>
      <c r="Y14" s="27">
        <v>1.2</v>
      </c>
    </row>
    <row r="15" spans="1:25" ht="5.25" customHeight="1" x14ac:dyDescent="0.25">
      <c r="A15" s="150"/>
      <c r="B15" s="150"/>
      <c r="C15" s="150"/>
      <c r="D15" s="90"/>
      <c r="E15" s="150"/>
      <c r="F15" s="150"/>
      <c r="G15" s="90"/>
      <c r="H15" s="150"/>
      <c r="I15" s="150"/>
      <c r="J15" s="90"/>
      <c r="K15" s="150"/>
      <c r="L15" s="150"/>
      <c r="M15" s="90"/>
      <c r="N15" s="150"/>
      <c r="O15" s="150"/>
      <c r="P15" s="90"/>
      <c r="Q15" s="150"/>
      <c r="R15" s="150"/>
      <c r="S15" s="90"/>
      <c r="T15" s="150"/>
      <c r="U15" s="150"/>
      <c r="V15" s="90"/>
      <c r="W15" s="150"/>
      <c r="X15" s="150"/>
      <c r="Y15" s="90"/>
    </row>
    <row r="16" spans="1:25" ht="15" customHeight="1" x14ac:dyDescent="0.25">
      <c r="A16" s="657" t="s">
        <v>458</v>
      </c>
      <c r="B16" s="657"/>
      <c r="C16" s="657"/>
      <c r="D16" s="657"/>
      <c r="E16" s="657"/>
      <c r="F16" s="657"/>
      <c r="G16" s="657"/>
      <c r="H16" s="657"/>
      <c r="I16" s="657"/>
      <c r="J16" s="657"/>
      <c r="K16" s="657"/>
      <c r="L16" s="657"/>
      <c r="M16" s="657"/>
      <c r="N16" s="657"/>
      <c r="O16" s="657"/>
      <c r="P16" s="657"/>
      <c r="Q16" s="657"/>
      <c r="R16" s="657"/>
      <c r="S16" s="657"/>
      <c r="T16" s="657"/>
      <c r="U16" s="657"/>
      <c r="V16" s="657"/>
      <c r="W16" s="657"/>
      <c r="X16" s="657"/>
      <c r="Y16" s="657"/>
    </row>
    <row r="17" spans="2:16" x14ac:dyDescent="0.25">
      <c r="F17" s="154"/>
      <c r="G17" s="154"/>
      <c r="H17" s="154"/>
      <c r="I17" s="155"/>
      <c r="J17" s="155"/>
      <c r="L17" s="154"/>
      <c r="M17" s="154"/>
      <c r="N17" s="154"/>
      <c r="O17" s="155"/>
      <c r="P17" s="155"/>
    </row>
    <row r="18" spans="2:16" x14ac:dyDescent="0.25">
      <c r="B18" s="156"/>
      <c r="C18" s="156"/>
      <c r="D18" s="156"/>
      <c r="E18" s="157"/>
      <c r="F18" s="154"/>
      <c r="G18" s="154"/>
      <c r="H18" s="156"/>
      <c r="I18" s="156"/>
      <c r="J18" s="156"/>
      <c r="K18" s="157"/>
      <c r="L18" s="154"/>
      <c r="M18" s="154"/>
      <c r="N18" s="154"/>
      <c r="O18" s="155"/>
      <c r="P18" s="155"/>
    </row>
    <row r="19" spans="2:16" x14ac:dyDescent="0.25">
      <c r="B19" s="156"/>
      <c r="C19" s="156"/>
      <c r="D19" s="156"/>
      <c r="E19" s="157"/>
      <c r="F19" s="154"/>
      <c r="G19" s="154"/>
      <c r="H19" s="156"/>
      <c r="I19" s="156"/>
      <c r="J19" s="156"/>
      <c r="K19" s="157"/>
      <c r="L19" s="154"/>
      <c r="M19" s="154"/>
      <c r="N19" s="154"/>
      <c r="O19" s="155"/>
      <c r="P19" s="155"/>
    </row>
    <row r="20" spans="2:16" x14ac:dyDescent="0.25">
      <c r="B20" s="156"/>
      <c r="C20" s="156"/>
      <c r="D20" s="156"/>
      <c r="E20" s="157"/>
      <c r="F20" s="154"/>
      <c r="G20" s="154"/>
      <c r="H20" s="156"/>
      <c r="I20" s="156"/>
      <c r="J20" s="156"/>
      <c r="K20" s="157"/>
      <c r="L20" s="154"/>
      <c r="M20" s="154"/>
      <c r="N20" s="154"/>
      <c r="O20" s="155"/>
      <c r="P20" s="155"/>
    </row>
    <row r="21" spans="2:16" x14ac:dyDescent="0.25">
      <c r="B21" s="156"/>
      <c r="C21" s="156"/>
      <c r="D21" s="156"/>
      <c r="E21" s="157"/>
      <c r="F21" s="154"/>
      <c r="G21" s="154"/>
      <c r="H21" s="156"/>
      <c r="I21" s="156"/>
      <c r="J21" s="156"/>
      <c r="K21" s="157"/>
      <c r="L21" s="154"/>
      <c r="M21" s="154"/>
      <c r="N21" s="154"/>
      <c r="O21" s="155"/>
      <c r="P21" s="155"/>
    </row>
    <row r="22" spans="2:16" x14ac:dyDescent="0.25">
      <c r="B22" s="156"/>
      <c r="C22" s="156"/>
      <c r="D22" s="156"/>
      <c r="E22" s="157"/>
      <c r="F22" s="154"/>
      <c r="G22" s="154"/>
      <c r="H22" s="156"/>
      <c r="I22" s="156"/>
      <c r="J22" s="156"/>
      <c r="K22" s="157"/>
      <c r="L22" s="154"/>
      <c r="M22" s="154"/>
      <c r="N22" s="154"/>
      <c r="O22" s="155"/>
      <c r="P22" s="155"/>
    </row>
    <row r="23" spans="2:16" x14ac:dyDescent="0.25">
      <c r="B23" s="156"/>
      <c r="C23" s="156"/>
      <c r="D23" s="156"/>
      <c r="E23" s="157"/>
      <c r="F23" s="154"/>
      <c r="G23" s="154"/>
      <c r="H23" s="156"/>
      <c r="I23" s="156"/>
      <c r="J23" s="156"/>
      <c r="K23" s="157"/>
      <c r="L23" s="154"/>
      <c r="M23" s="154"/>
      <c r="N23" s="154"/>
      <c r="O23" s="155"/>
      <c r="P23" s="155"/>
    </row>
    <row r="24" spans="2:16" x14ac:dyDescent="0.25">
      <c r="B24" s="156"/>
      <c r="C24" s="156"/>
      <c r="D24" s="156"/>
      <c r="E24" s="157"/>
      <c r="F24" s="154"/>
      <c r="G24" s="154"/>
      <c r="H24" s="156"/>
      <c r="I24" s="156"/>
      <c r="J24" s="156"/>
      <c r="K24" s="157"/>
      <c r="L24" s="154"/>
      <c r="M24" s="154"/>
      <c r="N24" s="154"/>
      <c r="O24" s="155"/>
      <c r="P24" s="155"/>
    </row>
    <row r="25" spans="2:16" x14ac:dyDescent="0.25">
      <c r="B25" s="156"/>
      <c r="C25" s="156"/>
      <c r="D25" s="156"/>
      <c r="E25" s="157"/>
      <c r="F25" s="154"/>
      <c r="G25" s="154"/>
      <c r="H25" s="156"/>
      <c r="I25" s="156"/>
      <c r="J25" s="156"/>
      <c r="K25" s="157"/>
      <c r="L25" s="154"/>
      <c r="M25" s="154"/>
      <c r="N25" s="154"/>
      <c r="O25" s="155"/>
      <c r="P25" s="155"/>
    </row>
    <row r="26" spans="2:16" x14ac:dyDescent="0.25">
      <c r="B26" s="156"/>
      <c r="C26" s="156"/>
      <c r="D26" s="156"/>
      <c r="E26" s="157"/>
      <c r="F26" s="154"/>
      <c r="G26" s="154"/>
      <c r="H26" s="156"/>
      <c r="I26" s="156"/>
      <c r="J26" s="156"/>
      <c r="K26" s="157"/>
      <c r="L26" s="154"/>
      <c r="M26" s="154"/>
      <c r="N26" s="154"/>
      <c r="O26" s="155"/>
      <c r="P26" s="155"/>
    </row>
    <row r="27" spans="2:16" x14ac:dyDescent="0.25">
      <c r="F27" s="154"/>
      <c r="G27" s="154"/>
      <c r="H27" s="154"/>
      <c r="I27" s="155"/>
      <c r="J27" s="155"/>
      <c r="L27" s="154"/>
      <c r="M27" s="154"/>
      <c r="N27" s="154"/>
      <c r="O27" s="155"/>
      <c r="P27" s="155"/>
    </row>
    <row r="28" spans="2:16" x14ac:dyDescent="0.25">
      <c r="F28" s="154"/>
      <c r="G28" s="154"/>
      <c r="H28" s="154"/>
      <c r="I28" s="155"/>
      <c r="J28" s="155"/>
      <c r="L28" s="154"/>
      <c r="M28" s="154"/>
      <c r="N28" s="154"/>
      <c r="O28" s="155"/>
      <c r="P28" s="155"/>
    </row>
    <row r="29" spans="2:16" x14ac:dyDescent="0.25">
      <c r="F29" s="154"/>
      <c r="G29" s="154"/>
      <c r="H29" s="154"/>
      <c r="I29" s="155"/>
      <c r="J29" s="155"/>
      <c r="L29" s="154"/>
      <c r="M29" s="154"/>
      <c r="N29" s="154"/>
      <c r="O29" s="155"/>
      <c r="P29" s="155"/>
    </row>
  </sheetData>
  <mergeCells count="12">
    <mergeCell ref="A16:Y16"/>
    <mergeCell ref="K3:M3"/>
    <mergeCell ref="N3:P3"/>
    <mergeCell ref="Q3:S3"/>
    <mergeCell ref="T3:V3"/>
    <mergeCell ref="W3:Y3"/>
    <mergeCell ref="O1:R1"/>
    <mergeCell ref="B3:D3"/>
    <mergeCell ref="E3:G3"/>
    <mergeCell ref="H3:J3"/>
    <mergeCell ref="A2:Y2"/>
    <mergeCell ref="W1:Y1"/>
  </mergeCells>
  <hyperlinks>
    <hyperlink ref="O1:R1" location="Tabellförteckning!A1" display="Tabellförteckning!A1" xr:uid="{00000000-0004-0000-0C00-000000000000}"/>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published="0">
    <pageSetUpPr fitToPage="1"/>
  </sheetPr>
  <dimension ref="A1:U29"/>
  <sheetViews>
    <sheetView workbookViewId="0">
      <pane ySplit="4" topLeftCell="A6" activePane="bottomLeft" state="frozen"/>
      <selection activeCell="A18" sqref="A18"/>
      <selection pane="bottomLeft" activeCell="N1" sqref="N1:S1"/>
    </sheetView>
  </sheetViews>
  <sheetFormatPr defaultColWidth="9.1796875" defaultRowHeight="12.5" x14ac:dyDescent="0.25"/>
  <cols>
    <col min="1" max="19" width="6.54296875" style="58" customWidth="1"/>
    <col min="20" max="34" width="8.54296875" style="58" customWidth="1"/>
    <col min="35" max="16384" width="9.1796875" style="58"/>
  </cols>
  <sheetData>
    <row r="1" spans="1:21" ht="30" customHeight="1" x14ac:dyDescent="0.25">
      <c r="A1" s="28"/>
      <c r="B1" s="1"/>
      <c r="C1" s="1"/>
      <c r="D1" s="1"/>
      <c r="E1" s="1"/>
      <c r="F1" s="1"/>
      <c r="G1" s="1"/>
      <c r="H1" s="1"/>
      <c r="I1" s="1"/>
      <c r="J1" s="1"/>
      <c r="K1" s="1"/>
      <c r="L1" s="1"/>
      <c r="M1" s="1"/>
      <c r="N1" s="658" t="s">
        <v>218</v>
      </c>
      <c r="O1" s="658"/>
      <c r="P1" s="659"/>
      <c r="Q1" s="659"/>
      <c r="R1" s="659"/>
      <c r="S1" s="664"/>
    </row>
    <row r="2" spans="1:21" s="43" customFormat="1" ht="15" customHeight="1" x14ac:dyDescent="0.3">
      <c r="A2" s="693" t="s">
        <v>473</v>
      </c>
      <c r="B2" s="693"/>
      <c r="C2" s="693"/>
      <c r="D2" s="693"/>
      <c r="E2" s="693"/>
      <c r="F2" s="693"/>
      <c r="G2" s="693"/>
      <c r="H2" s="693"/>
      <c r="I2" s="693"/>
      <c r="J2" s="693"/>
      <c r="K2" s="693"/>
      <c r="L2" s="693"/>
      <c r="M2" s="693"/>
      <c r="N2" s="693"/>
      <c r="O2" s="693"/>
      <c r="P2" s="693"/>
      <c r="Q2" s="693"/>
      <c r="R2" s="693"/>
      <c r="S2" s="693"/>
    </row>
    <row r="3" spans="1:21" ht="30" customHeight="1" x14ac:dyDescent="0.25">
      <c r="A3" s="4"/>
      <c r="B3" s="677" t="s">
        <v>51</v>
      </c>
      <c r="C3" s="677"/>
      <c r="D3" s="677"/>
      <c r="E3" s="677" t="s">
        <v>52</v>
      </c>
      <c r="F3" s="677"/>
      <c r="G3" s="677"/>
      <c r="H3" s="677" t="s">
        <v>205</v>
      </c>
      <c r="I3" s="677"/>
      <c r="J3" s="677"/>
      <c r="K3" s="677" t="s">
        <v>53</v>
      </c>
      <c r="L3" s="677"/>
      <c r="M3" s="677"/>
      <c r="N3" s="677" t="s">
        <v>54</v>
      </c>
      <c r="O3" s="677"/>
      <c r="P3" s="677"/>
      <c r="Q3" s="677" t="s">
        <v>27</v>
      </c>
      <c r="R3" s="677"/>
      <c r="S3" s="677"/>
    </row>
    <row r="4" spans="1:21" ht="15" customHeight="1" x14ac:dyDescent="0.25">
      <c r="A4" s="28" t="s">
        <v>31</v>
      </c>
      <c r="B4" s="1" t="s">
        <v>20</v>
      </c>
      <c r="C4" s="1" t="s">
        <v>21</v>
      </c>
      <c r="D4" s="131" t="s">
        <v>236</v>
      </c>
      <c r="E4" s="1" t="s">
        <v>20</v>
      </c>
      <c r="F4" s="1" t="s">
        <v>21</v>
      </c>
      <c r="G4" s="131" t="s">
        <v>236</v>
      </c>
      <c r="H4" s="1" t="s">
        <v>20</v>
      </c>
      <c r="I4" s="1" t="s">
        <v>21</v>
      </c>
      <c r="J4" s="131" t="s">
        <v>236</v>
      </c>
      <c r="K4" s="1" t="s">
        <v>20</v>
      </c>
      <c r="L4" s="1" t="s">
        <v>21</v>
      </c>
      <c r="M4" s="131" t="s">
        <v>236</v>
      </c>
      <c r="N4" s="1" t="s">
        <v>20</v>
      </c>
      <c r="O4" s="1" t="s">
        <v>21</v>
      </c>
      <c r="P4" s="131" t="s">
        <v>236</v>
      </c>
      <c r="Q4" s="1" t="s">
        <v>20</v>
      </c>
      <c r="R4" s="1" t="s">
        <v>21</v>
      </c>
      <c r="S4" s="131" t="s">
        <v>236</v>
      </c>
    </row>
    <row r="5" spans="1:21" ht="6" customHeight="1" x14ac:dyDescent="0.25">
      <c r="A5" s="258"/>
      <c r="B5" s="75"/>
      <c r="C5" s="75"/>
      <c r="D5" s="75"/>
      <c r="E5" s="75"/>
      <c r="F5" s="75"/>
      <c r="G5" s="75"/>
      <c r="H5" s="75"/>
      <c r="I5" s="75"/>
      <c r="J5" s="75"/>
      <c r="K5" s="75"/>
      <c r="L5" s="75"/>
      <c r="M5" s="75"/>
      <c r="N5" s="75"/>
      <c r="O5" s="75"/>
      <c r="P5" s="75"/>
      <c r="Q5" s="75"/>
      <c r="R5" s="75"/>
      <c r="S5" s="9"/>
    </row>
    <row r="6" spans="1:21" ht="12.75" customHeight="1" x14ac:dyDescent="0.25">
      <c r="A6" s="28">
        <v>2004</v>
      </c>
      <c r="B6" s="22">
        <v>49.74</v>
      </c>
      <c r="C6" s="22">
        <v>45.73</v>
      </c>
      <c r="D6" s="22">
        <v>47.79</v>
      </c>
      <c r="E6" s="22">
        <v>34.94</v>
      </c>
      <c r="F6" s="22">
        <v>36.94</v>
      </c>
      <c r="G6" s="22">
        <v>35.909999999999997</v>
      </c>
      <c r="H6" s="22">
        <v>10.76</v>
      </c>
      <c r="I6" s="22">
        <v>11.77</v>
      </c>
      <c r="J6" s="22">
        <v>11.25</v>
      </c>
      <c r="K6" s="22">
        <v>2.72</v>
      </c>
      <c r="L6" s="22">
        <v>3.92</v>
      </c>
      <c r="M6" s="22">
        <v>3.3</v>
      </c>
      <c r="N6" s="22">
        <v>0.93</v>
      </c>
      <c r="O6" s="22">
        <v>1.22</v>
      </c>
      <c r="P6" s="22">
        <v>1.07</v>
      </c>
      <c r="Q6" s="22">
        <v>0.9</v>
      </c>
      <c r="R6" s="22">
        <v>0.43</v>
      </c>
      <c r="S6" s="22">
        <v>0.67</v>
      </c>
      <c r="T6" s="287"/>
      <c r="U6" s="287"/>
    </row>
    <row r="7" spans="1:21" ht="12.75" customHeight="1" x14ac:dyDescent="0.25">
      <c r="A7" s="28">
        <v>2005</v>
      </c>
      <c r="B7" s="22">
        <v>47.87</v>
      </c>
      <c r="C7" s="22">
        <v>44.09</v>
      </c>
      <c r="D7" s="22">
        <v>46.03</v>
      </c>
      <c r="E7" s="22">
        <v>36.159999999999997</v>
      </c>
      <c r="F7" s="22">
        <v>39.21</v>
      </c>
      <c r="G7" s="22">
        <v>37.65</v>
      </c>
      <c r="H7" s="22">
        <v>10.35</v>
      </c>
      <c r="I7" s="22">
        <v>11.83</v>
      </c>
      <c r="J7" s="22">
        <v>11.07</v>
      </c>
      <c r="K7" s="22">
        <v>2.99</v>
      </c>
      <c r="L7" s="22">
        <v>3.31</v>
      </c>
      <c r="M7" s="22">
        <v>3.14</v>
      </c>
      <c r="N7" s="22">
        <v>1.69</v>
      </c>
      <c r="O7" s="22">
        <v>1.18</v>
      </c>
      <c r="P7" s="22">
        <v>1.44</v>
      </c>
      <c r="Q7" s="22">
        <v>0.95</v>
      </c>
      <c r="R7" s="22">
        <v>0.39</v>
      </c>
      <c r="S7" s="22">
        <v>0.68</v>
      </c>
      <c r="T7" s="287"/>
      <c r="U7" s="287"/>
    </row>
    <row r="8" spans="1:21" ht="12.75" customHeight="1" x14ac:dyDescent="0.25">
      <c r="A8" s="28">
        <v>2006</v>
      </c>
      <c r="B8" s="22">
        <v>48.04</v>
      </c>
      <c r="C8" s="22">
        <v>46.45</v>
      </c>
      <c r="D8" s="22">
        <v>47.24</v>
      </c>
      <c r="E8" s="22">
        <v>36.65</v>
      </c>
      <c r="F8" s="22">
        <v>36.380000000000003</v>
      </c>
      <c r="G8" s="22">
        <v>36.53</v>
      </c>
      <c r="H8" s="22">
        <v>10.28</v>
      </c>
      <c r="I8" s="22">
        <v>11.84</v>
      </c>
      <c r="J8" s="22">
        <v>11.06</v>
      </c>
      <c r="K8" s="22">
        <v>2.63</v>
      </c>
      <c r="L8" s="22">
        <v>3.46</v>
      </c>
      <c r="M8" s="22">
        <v>3.03</v>
      </c>
      <c r="N8" s="22">
        <v>1.38</v>
      </c>
      <c r="O8" s="22">
        <v>1.32</v>
      </c>
      <c r="P8" s="22">
        <v>1.35</v>
      </c>
      <c r="Q8" s="22">
        <v>1.02</v>
      </c>
      <c r="R8" s="22">
        <v>0.55000000000000004</v>
      </c>
      <c r="S8" s="22">
        <v>0.79</v>
      </c>
      <c r="T8" s="287"/>
      <c r="U8" s="287"/>
    </row>
    <row r="9" spans="1:21" ht="12.75" customHeight="1" x14ac:dyDescent="0.25">
      <c r="A9" s="28">
        <v>2007</v>
      </c>
      <c r="B9" s="22">
        <v>47.4</v>
      </c>
      <c r="C9" s="22">
        <v>42.32</v>
      </c>
      <c r="D9" s="22">
        <v>44.87</v>
      </c>
      <c r="E9" s="22">
        <v>38.03</v>
      </c>
      <c r="F9" s="22">
        <v>42.92</v>
      </c>
      <c r="G9" s="22">
        <v>40.43</v>
      </c>
      <c r="H9" s="22">
        <v>10.29</v>
      </c>
      <c r="I9" s="22">
        <v>10.4</v>
      </c>
      <c r="J9" s="22">
        <v>10.32</v>
      </c>
      <c r="K9" s="22">
        <v>2.95</v>
      </c>
      <c r="L9" s="22">
        <v>2.9</v>
      </c>
      <c r="M9" s="22">
        <v>2.94</v>
      </c>
      <c r="N9" s="22">
        <v>0.82</v>
      </c>
      <c r="O9" s="22">
        <v>1.18</v>
      </c>
      <c r="P9" s="22">
        <v>1.04</v>
      </c>
      <c r="Q9" s="22">
        <v>0.51</v>
      </c>
      <c r="R9" s="22">
        <v>0.28999999999999998</v>
      </c>
      <c r="S9" s="22">
        <v>0.4</v>
      </c>
      <c r="T9" s="287"/>
      <c r="U9" s="287"/>
    </row>
    <row r="10" spans="1:21" ht="12.75" customHeight="1" x14ac:dyDescent="0.25">
      <c r="A10" s="28">
        <v>2008</v>
      </c>
      <c r="B10" s="22">
        <v>50.82</v>
      </c>
      <c r="C10" s="22">
        <v>47.83</v>
      </c>
      <c r="D10" s="22">
        <v>49.42</v>
      </c>
      <c r="E10" s="22">
        <v>37.74</v>
      </c>
      <c r="F10" s="22">
        <v>39.06</v>
      </c>
      <c r="G10" s="22">
        <v>38.35</v>
      </c>
      <c r="H10" s="22">
        <v>7.78</v>
      </c>
      <c r="I10" s="22">
        <v>9.73</v>
      </c>
      <c r="J10" s="22">
        <v>8.6999999999999993</v>
      </c>
      <c r="K10" s="22">
        <v>1.88</v>
      </c>
      <c r="L10" s="22">
        <v>2.4</v>
      </c>
      <c r="M10" s="22">
        <v>2.13</v>
      </c>
      <c r="N10" s="22">
        <v>1.19</v>
      </c>
      <c r="O10" s="22">
        <v>0.81</v>
      </c>
      <c r="P10" s="22">
        <v>1.01</v>
      </c>
      <c r="Q10" s="22">
        <v>0.59</v>
      </c>
      <c r="R10" s="22">
        <v>0.17</v>
      </c>
      <c r="S10" s="22">
        <v>0.39</v>
      </c>
      <c r="T10" s="287"/>
      <c r="U10" s="287"/>
    </row>
    <row r="11" spans="1:21" ht="12.75" customHeight="1" x14ac:dyDescent="0.25">
      <c r="A11" s="28">
        <v>2009</v>
      </c>
      <c r="B11" s="22">
        <v>53.04</v>
      </c>
      <c r="C11" s="22">
        <v>47.11</v>
      </c>
      <c r="D11" s="22">
        <v>50.19</v>
      </c>
      <c r="E11" s="22">
        <v>35.17</v>
      </c>
      <c r="F11" s="22">
        <v>38.090000000000003</v>
      </c>
      <c r="G11" s="22">
        <v>36.58</v>
      </c>
      <c r="H11" s="22">
        <v>7.98</v>
      </c>
      <c r="I11" s="22">
        <v>10.71</v>
      </c>
      <c r="J11" s="22">
        <v>9.2899999999999991</v>
      </c>
      <c r="K11" s="22">
        <v>1.96</v>
      </c>
      <c r="L11" s="22">
        <v>2.64</v>
      </c>
      <c r="M11" s="22">
        <v>2.29</v>
      </c>
      <c r="N11" s="22">
        <v>0.98</v>
      </c>
      <c r="O11" s="22">
        <v>1.21</v>
      </c>
      <c r="P11" s="22">
        <v>1.0900000000000001</v>
      </c>
      <c r="Q11" s="22">
        <v>0.88</v>
      </c>
      <c r="R11" s="22">
        <v>0.24</v>
      </c>
      <c r="S11" s="22">
        <v>0.56999999999999995</v>
      </c>
      <c r="T11" s="287"/>
      <c r="U11" s="287"/>
    </row>
    <row r="12" spans="1:21" ht="12.75" customHeight="1" x14ac:dyDescent="0.25">
      <c r="A12" s="28">
        <v>2010</v>
      </c>
      <c r="B12" s="22">
        <v>52.17</v>
      </c>
      <c r="C12" s="22">
        <v>50.84</v>
      </c>
      <c r="D12" s="22">
        <v>51.55</v>
      </c>
      <c r="E12" s="22">
        <v>35.11</v>
      </c>
      <c r="F12" s="22">
        <v>35.74</v>
      </c>
      <c r="G12" s="22">
        <v>35.4</v>
      </c>
      <c r="H12" s="22">
        <v>8.81</v>
      </c>
      <c r="I12" s="22">
        <v>10.39</v>
      </c>
      <c r="J12" s="22">
        <v>9.56</v>
      </c>
      <c r="K12" s="22">
        <v>1.86</v>
      </c>
      <c r="L12" s="22">
        <v>1.78</v>
      </c>
      <c r="M12" s="22">
        <v>1.82</v>
      </c>
      <c r="N12" s="22">
        <v>1.37</v>
      </c>
      <c r="O12" s="22">
        <v>0.8</v>
      </c>
      <c r="P12" s="22">
        <v>1.1000000000000001</v>
      </c>
      <c r="Q12" s="22">
        <v>0.68</v>
      </c>
      <c r="R12" s="22">
        <v>0.45</v>
      </c>
      <c r="S12" s="22">
        <v>0.56999999999999995</v>
      </c>
      <c r="T12" s="287"/>
      <c r="U12" s="287"/>
    </row>
    <row r="13" spans="1:21" ht="12.75" customHeight="1" x14ac:dyDescent="0.25">
      <c r="A13" s="28">
        <v>2011</v>
      </c>
      <c r="B13" s="22">
        <v>54.81</v>
      </c>
      <c r="C13" s="22">
        <v>53.06</v>
      </c>
      <c r="D13" s="22">
        <v>53.97</v>
      </c>
      <c r="E13" s="22">
        <v>33.979999999999997</v>
      </c>
      <c r="F13" s="22">
        <v>35.979999999999997</v>
      </c>
      <c r="G13" s="22">
        <v>34.94</v>
      </c>
      <c r="H13" s="22">
        <v>7.64</v>
      </c>
      <c r="I13" s="22">
        <v>7.43</v>
      </c>
      <c r="J13" s="22">
        <v>7.52</v>
      </c>
      <c r="K13" s="22">
        <v>1.54</v>
      </c>
      <c r="L13" s="22">
        <v>2.5499999999999998</v>
      </c>
      <c r="M13" s="22">
        <v>2.0299999999999998</v>
      </c>
      <c r="N13" s="22">
        <v>1.24</v>
      </c>
      <c r="O13" s="22">
        <v>0.57999999999999996</v>
      </c>
      <c r="P13" s="22">
        <v>0.95</v>
      </c>
      <c r="Q13" s="22">
        <v>0.79</v>
      </c>
      <c r="R13" s="22">
        <v>0.39</v>
      </c>
      <c r="S13" s="22">
        <v>0.6</v>
      </c>
      <c r="T13" s="287"/>
      <c r="U13" s="287"/>
    </row>
    <row r="14" spans="1:21" ht="12.75" customHeight="1" x14ac:dyDescent="0.25">
      <c r="A14" s="28" t="s">
        <v>79</v>
      </c>
      <c r="B14" s="22">
        <v>55.54</v>
      </c>
      <c r="C14" s="22">
        <v>44.72</v>
      </c>
      <c r="D14" s="22">
        <v>50.29</v>
      </c>
      <c r="E14" s="22">
        <v>33.25</v>
      </c>
      <c r="F14" s="22">
        <v>40</v>
      </c>
      <c r="G14" s="22">
        <v>36.51</v>
      </c>
      <c r="H14" s="22">
        <v>8.06</v>
      </c>
      <c r="I14" s="22">
        <v>11.23</v>
      </c>
      <c r="J14" s="22">
        <v>9.6199999999999992</v>
      </c>
      <c r="K14" s="22">
        <v>1.52</v>
      </c>
      <c r="L14" s="22">
        <v>2.85</v>
      </c>
      <c r="M14" s="22">
        <v>2.17</v>
      </c>
      <c r="N14" s="22">
        <v>0.62</v>
      </c>
      <c r="O14" s="22">
        <v>0.75</v>
      </c>
      <c r="P14" s="22">
        <v>0.68</v>
      </c>
      <c r="Q14" s="22">
        <v>1.01</v>
      </c>
      <c r="R14" s="22">
        <v>0.45</v>
      </c>
      <c r="S14" s="22">
        <v>0.73</v>
      </c>
      <c r="T14" s="287"/>
      <c r="U14" s="287"/>
    </row>
    <row r="15" spans="1:21" ht="12.75" customHeight="1" x14ac:dyDescent="0.25">
      <c r="A15" s="28" t="s">
        <v>80</v>
      </c>
      <c r="B15" s="22">
        <v>51.81</v>
      </c>
      <c r="C15" s="22">
        <v>46.24</v>
      </c>
      <c r="D15" s="22">
        <v>49.07</v>
      </c>
      <c r="E15" s="22">
        <v>34.979999999999997</v>
      </c>
      <c r="F15" s="22">
        <v>39.89</v>
      </c>
      <c r="G15" s="22">
        <v>37.380000000000003</v>
      </c>
      <c r="H15" s="22">
        <v>8.8699999999999992</v>
      </c>
      <c r="I15" s="22">
        <v>9.9600000000000009</v>
      </c>
      <c r="J15" s="22">
        <v>9.42</v>
      </c>
      <c r="K15" s="22">
        <v>2.21</v>
      </c>
      <c r="L15" s="22">
        <v>2.78</v>
      </c>
      <c r="M15" s="22">
        <v>2.4900000000000002</v>
      </c>
      <c r="N15" s="22">
        <v>1.43</v>
      </c>
      <c r="O15" s="22">
        <v>0.83</v>
      </c>
      <c r="P15" s="22">
        <v>1.1299999999999999</v>
      </c>
      <c r="Q15" s="22">
        <v>0.71</v>
      </c>
      <c r="R15" s="22">
        <v>0.31</v>
      </c>
      <c r="S15" s="22">
        <v>0.51</v>
      </c>
    </row>
    <row r="16" spans="1:21" ht="12.75" customHeight="1" x14ac:dyDescent="0.25">
      <c r="A16" s="28">
        <v>2013</v>
      </c>
      <c r="B16" s="22">
        <v>52.07</v>
      </c>
      <c r="C16" s="22">
        <v>46.79</v>
      </c>
      <c r="D16" s="22">
        <v>49.49</v>
      </c>
      <c r="E16" s="22">
        <v>36.33</v>
      </c>
      <c r="F16" s="22">
        <v>39.06</v>
      </c>
      <c r="G16" s="22">
        <v>37.630000000000003</v>
      </c>
      <c r="H16" s="22">
        <v>7.45</v>
      </c>
      <c r="I16" s="22">
        <v>10.41</v>
      </c>
      <c r="J16" s="22">
        <v>8.9</v>
      </c>
      <c r="K16" s="22">
        <v>1.79</v>
      </c>
      <c r="L16" s="22">
        <v>2.8</v>
      </c>
      <c r="M16" s="22">
        <v>2.31</v>
      </c>
      <c r="N16" s="22">
        <v>1.38</v>
      </c>
      <c r="O16" s="22">
        <v>0.48</v>
      </c>
      <c r="P16" s="22">
        <v>0.94</v>
      </c>
      <c r="Q16" s="22">
        <v>0.97</v>
      </c>
      <c r="R16" s="22">
        <v>0.47</v>
      </c>
      <c r="S16" s="22">
        <v>0.73</v>
      </c>
    </row>
    <row r="17" spans="1:21" ht="12.75" customHeight="1" x14ac:dyDescent="0.25">
      <c r="A17" s="28">
        <v>2014</v>
      </c>
      <c r="B17" s="22">
        <v>47.42</v>
      </c>
      <c r="C17" s="22">
        <v>41.7</v>
      </c>
      <c r="D17" s="22">
        <v>44.58</v>
      </c>
      <c r="E17" s="22">
        <v>39.119999999999997</v>
      </c>
      <c r="F17" s="22">
        <v>44.86</v>
      </c>
      <c r="G17" s="22">
        <v>41.83</v>
      </c>
      <c r="H17" s="22">
        <v>8.92</v>
      </c>
      <c r="I17" s="22">
        <v>8.86</v>
      </c>
      <c r="J17" s="22">
        <v>8.99</v>
      </c>
      <c r="K17" s="22">
        <v>2.36</v>
      </c>
      <c r="L17" s="22">
        <v>3.45</v>
      </c>
      <c r="M17" s="22">
        <v>2.9</v>
      </c>
      <c r="N17" s="22">
        <v>1.21</v>
      </c>
      <c r="O17" s="22">
        <v>0.71</v>
      </c>
      <c r="P17" s="22">
        <v>0.99</v>
      </c>
      <c r="Q17" s="22">
        <v>0.98</v>
      </c>
      <c r="R17" s="22">
        <v>0.42</v>
      </c>
      <c r="S17" s="22">
        <v>0.71</v>
      </c>
      <c r="U17" s="9"/>
    </row>
    <row r="18" spans="1:21" ht="12.75" customHeight="1" x14ac:dyDescent="0.25">
      <c r="A18" s="28">
        <v>2015</v>
      </c>
      <c r="B18" s="22">
        <v>51.22</v>
      </c>
      <c r="C18" s="22">
        <v>41.39</v>
      </c>
      <c r="D18" s="22">
        <v>46.4</v>
      </c>
      <c r="E18" s="22">
        <v>34.97</v>
      </c>
      <c r="F18" s="22">
        <v>41.39</v>
      </c>
      <c r="G18" s="22">
        <v>38.130000000000003</v>
      </c>
      <c r="H18" s="22">
        <v>9.42</v>
      </c>
      <c r="I18" s="22">
        <v>11.89</v>
      </c>
      <c r="J18" s="22">
        <v>10.61</v>
      </c>
      <c r="K18" s="22">
        <v>2.31</v>
      </c>
      <c r="L18" s="22">
        <v>3.68</v>
      </c>
      <c r="M18" s="22">
        <v>2.95</v>
      </c>
      <c r="N18" s="22">
        <v>1.3</v>
      </c>
      <c r="O18" s="22">
        <v>1.06</v>
      </c>
      <c r="P18" s="22">
        <v>1.2</v>
      </c>
      <c r="Q18" s="22">
        <v>0.78</v>
      </c>
      <c r="R18" s="22">
        <v>0.57999999999999996</v>
      </c>
      <c r="S18" s="22">
        <v>0.7</v>
      </c>
      <c r="U18" s="9"/>
    </row>
    <row r="19" spans="1:21" ht="12.75" customHeight="1" x14ac:dyDescent="0.25">
      <c r="A19" s="28">
        <v>2016</v>
      </c>
      <c r="B19" s="22">
        <v>46.09</v>
      </c>
      <c r="C19" s="22">
        <v>40.39</v>
      </c>
      <c r="D19" s="22">
        <v>43.33</v>
      </c>
      <c r="E19" s="22">
        <v>38.03</v>
      </c>
      <c r="F19" s="22">
        <v>42.71</v>
      </c>
      <c r="G19" s="22">
        <v>39.979999999999997</v>
      </c>
      <c r="H19" s="22">
        <v>10.28</v>
      </c>
      <c r="I19" s="22">
        <v>11.22</v>
      </c>
      <c r="J19" s="22">
        <v>10.88</v>
      </c>
      <c r="K19" s="22">
        <v>2.88</v>
      </c>
      <c r="L19" s="22">
        <v>3.86</v>
      </c>
      <c r="M19" s="22">
        <v>3.31</v>
      </c>
      <c r="N19" s="22">
        <v>0.83</v>
      </c>
      <c r="O19" s="22">
        <v>1.25</v>
      </c>
      <c r="P19" s="22">
        <v>1.1100000000000001</v>
      </c>
      <c r="Q19" s="22">
        <v>1.89</v>
      </c>
      <c r="R19" s="22">
        <v>0.56999999999999995</v>
      </c>
      <c r="S19" s="22">
        <v>1.39</v>
      </c>
      <c r="U19" s="9"/>
    </row>
    <row r="20" spans="1:21" ht="12.75" customHeight="1" x14ac:dyDescent="0.25">
      <c r="A20" s="28">
        <v>2017</v>
      </c>
      <c r="B20" s="22">
        <v>49.19</v>
      </c>
      <c r="C20" s="22">
        <v>39.590000000000003</v>
      </c>
      <c r="D20" s="22">
        <v>44.64</v>
      </c>
      <c r="E20" s="22">
        <v>36.82</v>
      </c>
      <c r="F20" s="22">
        <v>43.33</v>
      </c>
      <c r="G20" s="22">
        <v>39.630000000000003</v>
      </c>
      <c r="H20" s="22">
        <v>9.3800000000000008</v>
      </c>
      <c r="I20" s="22">
        <v>11.96</v>
      </c>
      <c r="J20" s="22">
        <v>10.72</v>
      </c>
      <c r="K20" s="22">
        <v>2.2000000000000002</v>
      </c>
      <c r="L20" s="22">
        <v>3.59</v>
      </c>
      <c r="M20" s="22">
        <v>2.94</v>
      </c>
      <c r="N20" s="22">
        <v>1.26</v>
      </c>
      <c r="O20" s="22">
        <v>1.1200000000000001</v>
      </c>
      <c r="P20" s="22">
        <v>1.24</v>
      </c>
      <c r="Q20" s="22">
        <v>1.1599999999999999</v>
      </c>
      <c r="R20" s="22">
        <v>0.41</v>
      </c>
      <c r="S20" s="22">
        <v>0.84</v>
      </c>
      <c r="U20" s="9"/>
    </row>
    <row r="21" spans="1:21" ht="12.75" customHeight="1" x14ac:dyDescent="0.25">
      <c r="A21" s="28">
        <v>2018</v>
      </c>
      <c r="B21" s="22">
        <v>46.61</v>
      </c>
      <c r="C21" s="22">
        <v>38.5</v>
      </c>
      <c r="D21" s="22">
        <v>42.87</v>
      </c>
      <c r="E21" s="22">
        <v>39.6</v>
      </c>
      <c r="F21" s="22">
        <v>43.97</v>
      </c>
      <c r="G21" s="22">
        <v>41.36</v>
      </c>
      <c r="H21" s="22">
        <v>8.66</v>
      </c>
      <c r="I21" s="22">
        <v>11.35</v>
      </c>
      <c r="J21" s="22">
        <v>10.01</v>
      </c>
      <c r="K21" s="22">
        <v>3</v>
      </c>
      <c r="L21" s="22">
        <v>4.07</v>
      </c>
      <c r="M21" s="22">
        <v>3.53</v>
      </c>
      <c r="N21" s="22">
        <v>0.97</v>
      </c>
      <c r="O21" s="22">
        <v>1.47</v>
      </c>
      <c r="P21" s="22">
        <v>1.28</v>
      </c>
      <c r="Q21" s="22">
        <v>1.1599999999999999</v>
      </c>
      <c r="R21" s="22">
        <v>0.65</v>
      </c>
      <c r="S21" s="22">
        <v>0.95</v>
      </c>
      <c r="U21" s="9"/>
    </row>
    <row r="22" spans="1:21" ht="12.75" customHeight="1" x14ac:dyDescent="0.25">
      <c r="A22" s="28">
        <v>2019</v>
      </c>
      <c r="B22" s="22">
        <v>45.63</v>
      </c>
      <c r="C22" s="22">
        <v>40.880000000000003</v>
      </c>
      <c r="D22" s="22">
        <v>43.35</v>
      </c>
      <c r="E22" s="22">
        <v>39.17</v>
      </c>
      <c r="F22" s="22">
        <v>41.27</v>
      </c>
      <c r="G22" s="22">
        <v>40.159999999999997</v>
      </c>
      <c r="H22" s="22">
        <v>9.42</v>
      </c>
      <c r="I22" s="22">
        <v>12.57</v>
      </c>
      <c r="J22" s="22">
        <v>10.88</v>
      </c>
      <c r="K22" s="22">
        <v>2.89</v>
      </c>
      <c r="L22" s="22">
        <v>3</v>
      </c>
      <c r="M22" s="22">
        <v>2.94</v>
      </c>
      <c r="N22" s="22">
        <v>1.46</v>
      </c>
      <c r="O22" s="22">
        <v>1.61</v>
      </c>
      <c r="P22" s="22">
        <v>1.62</v>
      </c>
      <c r="Q22" s="22">
        <v>1.43</v>
      </c>
      <c r="R22" s="22">
        <v>0.67</v>
      </c>
      <c r="S22" s="22">
        <v>1.06</v>
      </c>
      <c r="U22" s="9"/>
    </row>
    <row r="23" spans="1:21" ht="12.75" customHeight="1" x14ac:dyDescent="0.3">
      <c r="A23" s="82" t="s">
        <v>372</v>
      </c>
      <c r="B23" s="113" t="s">
        <v>29</v>
      </c>
      <c r="C23" s="113" t="s">
        <v>29</v>
      </c>
      <c r="D23" s="113" t="s">
        <v>29</v>
      </c>
      <c r="E23" s="113" t="s">
        <v>29</v>
      </c>
      <c r="F23" s="113" t="s">
        <v>29</v>
      </c>
      <c r="G23" s="113" t="s">
        <v>29</v>
      </c>
      <c r="H23" s="113" t="s">
        <v>29</v>
      </c>
      <c r="I23" s="113" t="s">
        <v>29</v>
      </c>
      <c r="J23" s="113" t="s">
        <v>29</v>
      </c>
      <c r="K23" s="113" t="s">
        <v>29</v>
      </c>
      <c r="L23" s="113" t="s">
        <v>29</v>
      </c>
      <c r="M23" s="113" t="s">
        <v>29</v>
      </c>
      <c r="N23" s="113" t="s">
        <v>29</v>
      </c>
      <c r="O23" s="113" t="s">
        <v>29</v>
      </c>
      <c r="P23" s="113" t="s">
        <v>29</v>
      </c>
      <c r="Q23" s="113" t="s">
        <v>29</v>
      </c>
      <c r="R23" s="113" t="s">
        <v>29</v>
      </c>
      <c r="S23" s="113" t="s">
        <v>29</v>
      </c>
      <c r="U23" s="9"/>
    </row>
    <row r="24" spans="1:21" ht="12.75" customHeight="1" x14ac:dyDescent="0.25">
      <c r="A24" s="82">
        <v>2021</v>
      </c>
      <c r="B24" s="22">
        <v>48.55</v>
      </c>
      <c r="C24" s="22">
        <v>38.65</v>
      </c>
      <c r="D24" s="22">
        <v>43.72</v>
      </c>
      <c r="E24" s="22">
        <v>37.72</v>
      </c>
      <c r="F24" s="22">
        <v>41.96</v>
      </c>
      <c r="G24" s="22">
        <v>39.51</v>
      </c>
      <c r="H24" s="22">
        <v>9.61</v>
      </c>
      <c r="I24" s="22">
        <v>12.96</v>
      </c>
      <c r="J24" s="22">
        <v>11.46</v>
      </c>
      <c r="K24" s="22">
        <v>1.9</v>
      </c>
      <c r="L24" s="22">
        <v>4</v>
      </c>
      <c r="M24" s="22">
        <v>2.95</v>
      </c>
      <c r="N24" s="22">
        <v>1.03</v>
      </c>
      <c r="O24" s="22">
        <v>1.86</v>
      </c>
      <c r="P24" s="22">
        <v>1.48</v>
      </c>
      <c r="Q24" s="22">
        <v>1.19</v>
      </c>
      <c r="R24" s="22">
        <v>0.56000000000000005</v>
      </c>
      <c r="S24" s="22">
        <v>0.88</v>
      </c>
      <c r="U24" s="9"/>
    </row>
    <row r="25" spans="1:21" ht="12.75" customHeight="1" x14ac:dyDescent="0.25">
      <c r="A25" s="82">
        <v>2022</v>
      </c>
      <c r="B25" s="22">
        <v>50.4</v>
      </c>
      <c r="C25" s="22">
        <v>39.799999999999997</v>
      </c>
      <c r="D25" s="22">
        <v>45.02</v>
      </c>
      <c r="E25" s="22">
        <v>33.92</v>
      </c>
      <c r="F25" s="22">
        <v>39.36</v>
      </c>
      <c r="G25" s="22">
        <v>36.56</v>
      </c>
      <c r="H25" s="22">
        <v>10.35</v>
      </c>
      <c r="I25" s="22">
        <v>15.36</v>
      </c>
      <c r="J25" s="22">
        <v>12.94</v>
      </c>
      <c r="K25" s="22">
        <v>2.7</v>
      </c>
      <c r="L25" s="22">
        <v>3.79</v>
      </c>
      <c r="M25" s="22">
        <v>3.25</v>
      </c>
      <c r="N25" s="22">
        <v>1.44</v>
      </c>
      <c r="O25" s="22">
        <v>1.26</v>
      </c>
      <c r="P25" s="22">
        <v>1.4</v>
      </c>
      <c r="Q25" s="22">
        <v>1.2</v>
      </c>
      <c r="R25" s="22">
        <v>0.43</v>
      </c>
      <c r="S25" s="22">
        <v>0.83</v>
      </c>
      <c r="U25" s="9"/>
    </row>
    <row r="26" spans="1:21" ht="6" customHeight="1" x14ac:dyDescent="0.25">
      <c r="A26" s="258" t="s">
        <v>31</v>
      </c>
      <c r="B26" s="122"/>
      <c r="C26" s="122"/>
      <c r="D26" s="122"/>
      <c r="E26" s="122"/>
      <c r="F26" s="122"/>
      <c r="G26" s="122"/>
      <c r="H26" s="122"/>
      <c r="I26" s="122"/>
      <c r="J26" s="122"/>
      <c r="K26" s="122"/>
      <c r="L26" s="122"/>
      <c r="M26" s="122"/>
      <c r="N26" s="122"/>
      <c r="O26" s="122"/>
      <c r="P26" s="122"/>
      <c r="Q26" s="90"/>
      <c r="R26" s="90"/>
      <c r="S26" s="90"/>
      <c r="U26" s="9"/>
    </row>
    <row r="27" spans="1:21" ht="15" customHeight="1" x14ac:dyDescent="0.25">
      <c r="A27" s="695" t="s">
        <v>323</v>
      </c>
      <c r="B27" s="695"/>
      <c r="C27" s="695"/>
      <c r="D27" s="695"/>
      <c r="E27" s="695"/>
      <c r="F27" s="695"/>
      <c r="G27" s="695"/>
      <c r="H27" s="695"/>
      <c r="I27" s="695"/>
      <c r="J27" s="695"/>
      <c r="K27" s="695"/>
      <c r="L27" s="695"/>
      <c r="M27" s="695"/>
      <c r="N27" s="695"/>
      <c r="O27" s="695"/>
      <c r="P27" s="695"/>
      <c r="Q27" s="695"/>
      <c r="R27" s="695"/>
      <c r="S27" s="695"/>
    </row>
    <row r="28" spans="1:21" ht="6" customHeight="1" x14ac:dyDescent="0.25">
      <c r="A28" s="28" t="s">
        <v>31</v>
      </c>
      <c r="B28" s="1"/>
      <c r="C28" s="1"/>
      <c r="D28" s="1"/>
      <c r="E28" s="1"/>
      <c r="F28" s="1"/>
      <c r="G28" s="1"/>
      <c r="H28" s="1"/>
      <c r="I28" s="1"/>
      <c r="J28" s="1"/>
      <c r="K28" s="1"/>
      <c r="L28" s="1"/>
      <c r="M28" s="1"/>
      <c r="N28" s="1"/>
      <c r="O28" s="1"/>
      <c r="P28" s="1"/>
    </row>
    <row r="29" spans="1:21" ht="15" customHeight="1" x14ac:dyDescent="0.25">
      <c r="A29" s="652" t="s">
        <v>458</v>
      </c>
      <c r="B29" s="652"/>
      <c r="C29" s="652"/>
      <c r="D29" s="652"/>
      <c r="E29" s="652"/>
      <c r="F29" s="652"/>
      <c r="G29" s="652"/>
      <c r="H29" s="652"/>
      <c r="I29" s="652"/>
      <c r="J29" s="652"/>
      <c r="K29" s="652"/>
      <c r="L29" s="652"/>
      <c r="M29" s="652"/>
      <c r="N29" s="652"/>
      <c r="O29" s="652"/>
      <c r="P29" s="652"/>
      <c r="Q29" s="652"/>
      <c r="R29" s="652"/>
      <c r="S29" s="652"/>
    </row>
  </sheetData>
  <mergeCells count="10">
    <mergeCell ref="A29:S29"/>
    <mergeCell ref="N1:S1"/>
    <mergeCell ref="A2:S2"/>
    <mergeCell ref="B3:D3"/>
    <mergeCell ref="E3:G3"/>
    <mergeCell ref="H3:J3"/>
    <mergeCell ref="K3:M3"/>
    <mergeCell ref="N3:P3"/>
    <mergeCell ref="Q3:S3"/>
    <mergeCell ref="A27:S27"/>
  </mergeCells>
  <hyperlinks>
    <hyperlink ref="N1:Q1" location="Tabellförteckning!A1" display="Tabellförteckning!A1" xr:uid="{00000000-0004-0000-85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published="0">
    <pageSetUpPr fitToPage="1"/>
  </sheetPr>
  <dimension ref="A1:AB62"/>
  <sheetViews>
    <sheetView workbookViewId="0">
      <pane ySplit="4" topLeftCell="A29" activePane="bottomLeft" state="frozen"/>
      <selection activeCell="A18" sqref="A18"/>
      <selection pane="bottomLeft" activeCell="O1" sqref="O1:T1"/>
    </sheetView>
  </sheetViews>
  <sheetFormatPr defaultColWidth="9.1796875" defaultRowHeight="12.5" x14ac:dyDescent="0.25"/>
  <cols>
    <col min="1" max="25" width="6.54296875" style="58" customWidth="1"/>
    <col min="26" max="37" width="8.54296875" style="58" customWidth="1"/>
    <col min="38" max="16384" width="9.1796875" style="58"/>
  </cols>
  <sheetData>
    <row r="1" spans="1:27" ht="30" customHeight="1" x14ac:dyDescent="0.25">
      <c r="A1" s="28"/>
      <c r="B1" s="1"/>
      <c r="C1" s="1"/>
      <c r="D1" s="1"/>
      <c r="E1" s="1"/>
      <c r="F1" s="1"/>
      <c r="G1" s="1"/>
      <c r="H1" s="1"/>
      <c r="I1" s="1"/>
      <c r="J1" s="1"/>
      <c r="K1" s="1"/>
      <c r="L1" s="1"/>
      <c r="M1" s="1"/>
      <c r="N1" s="1"/>
      <c r="O1" s="658" t="s">
        <v>218</v>
      </c>
      <c r="P1" s="658"/>
      <c r="Q1" s="659"/>
      <c r="R1" s="659"/>
      <c r="S1" s="659"/>
      <c r="T1" s="664"/>
    </row>
    <row r="2" spans="1:27" s="43" customFormat="1" ht="15" customHeight="1" x14ac:dyDescent="0.3">
      <c r="A2" s="693" t="s">
        <v>478</v>
      </c>
      <c r="B2" s="693"/>
      <c r="C2" s="693"/>
      <c r="D2" s="693"/>
      <c r="E2" s="693"/>
      <c r="F2" s="693"/>
      <c r="G2" s="693"/>
      <c r="H2" s="693"/>
      <c r="I2" s="693"/>
      <c r="J2" s="693"/>
      <c r="K2" s="693"/>
      <c r="L2" s="693"/>
      <c r="M2" s="693"/>
      <c r="N2" s="693"/>
      <c r="O2" s="693"/>
      <c r="P2" s="693"/>
      <c r="Q2" s="693"/>
      <c r="R2" s="693"/>
      <c r="S2" s="693"/>
      <c r="T2" s="693"/>
      <c r="U2" s="693"/>
      <c r="V2" s="693"/>
      <c r="W2" s="693"/>
      <c r="X2" s="693"/>
      <c r="Y2" s="693"/>
    </row>
    <row r="3" spans="1:27" ht="15" customHeight="1" x14ac:dyDescent="0.3">
      <c r="A3" s="262"/>
      <c r="B3" s="677" t="s">
        <v>474</v>
      </c>
      <c r="C3" s="677"/>
      <c r="D3" s="677"/>
      <c r="E3" s="677" t="s">
        <v>55</v>
      </c>
      <c r="F3" s="677"/>
      <c r="G3" s="677"/>
      <c r="H3" s="677" t="s">
        <v>89</v>
      </c>
      <c r="I3" s="677"/>
      <c r="J3" s="677"/>
      <c r="K3" s="677" t="s">
        <v>90</v>
      </c>
      <c r="L3" s="677"/>
      <c r="M3" s="677"/>
      <c r="N3" s="677" t="s">
        <v>56</v>
      </c>
      <c r="O3" s="677"/>
      <c r="P3" s="677"/>
      <c r="Q3" s="677" t="s">
        <v>57</v>
      </c>
      <c r="R3" s="677"/>
      <c r="S3" s="677"/>
      <c r="T3" s="677" t="s">
        <v>136</v>
      </c>
      <c r="U3" s="677"/>
      <c r="V3" s="677"/>
      <c r="W3" s="677" t="s">
        <v>27</v>
      </c>
      <c r="X3" s="677"/>
      <c r="Y3" s="677"/>
      <c r="Z3" s="256"/>
      <c r="AA3" s="256"/>
    </row>
    <row r="4" spans="1:27" ht="15" customHeight="1" x14ac:dyDescent="0.25">
      <c r="A4" s="58"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c r="Q4" s="1" t="s">
        <v>20</v>
      </c>
      <c r="R4" s="1" t="s">
        <v>21</v>
      </c>
      <c r="S4" s="1" t="s">
        <v>236</v>
      </c>
      <c r="T4" s="1" t="s">
        <v>20</v>
      </c>
      <c r="U4" s="1" t="s">
        <v>21</v>
      </c>
      <c r="V4" s="1" t="s">
        <v>236</v>
      </c>
      <c r="W4" s="1" t="s">
        <v>20</v>
      </c>
      <c r="X4" s="1" t="s">
        <v>21</v>
      </c>
      <c r="Y4" s="1" t="s">
        <v>236</v>
      </c>
      <c r="Z4" s="1"/>
      <c r="AA4" s="256"/>
    </row>
    <row r="5" spans="1:27" ht="6" customHeight="1" x14ac:dyDescent="0.3">
      <c r="A5" s="258"/>
      <c r="B5" s="122"/>
      <c r="C5" s="122"/>
      <c r="D5" s="122"/>
      <c r="E5" s="122"/>
      <c r="F5" s="122"/>
      <c r="G5" s="122"/>
      <c r="H5" s="122"/>
      <c r="I5" s="122"/>
      <c r="J5" s="122"/>
      <c r="K5" s="122"/>
      <c r="L5" s="122"/>
      <c r="M5" s="122"/>
      <c r="N5" s="122"/>
      <c r="O5" s="122"/>
      <c r="P5" s="122"/>
      <c r="Q5" s="122"/>
      <c r="R5" s="122"/>
      <c r="S5" s="122"/>
      <c r="T5" s="122"/>
      <c r="U5" s="122"/>
      <c r="V5" s="122"/>
      <c r="W5" s="65"/>
      <c r="X5" s="65"/>
      <c r="Y5" s="10"/>
    </row>
    <row r="6" spans="1:27" ht="12.75" customHeight="1" x14ac:dyDescent="0.3">
      <c r="A6" s="28">
        <v>1984</v>
      </c>
      <c r="B6" s="27">
        <v>49</v>
      </c>
      <c r="C6" s="27">
        <v>53</v>
      </c>
      <c r="D6" s="95" t="s">
        <v>28</v>
      </c>
      <c r="E6" s="27">
        <v>33</v>
      </c>
      <c r="F6" s="27">
        <v>31</v>
      </c>
      <c r="G6" s="95" t="s">
        <v>28</v>
      </c>
      <c r="H6" s="27">
        <v>5</v>
      </c>
      <c r="I6" s="27">
        <v>4</v>
      </c>
      <c r="J6" s="95" t="s">
        <v>28</v>
      </c>
      <c r="K6" s="27">
        <v>5</v>
      </c>
      <c r="L6" s="27">
        <v>5</v>
      </c>
      <c r="M6" s="95" t="s">
        <v>28</v>
      </c>
      <c r="N6" s="27">
        <v>3</v>
      </c>
      <c r="O6" s="27">
        <v>3</v>
      </c>
      <c r="P6" s="95" t="s">
        <v>28</v>
      </c>
      <c r="Q6" s="27">
        <v>3</v>
      </c>
      <c r="R6" s="27">
        <v>3</v>
      </c>
      <c r="S6" s="95" t="s">
        <v>28</v>
      </c>
      <c r="T6" s="27">
        <v>51</v>
      </c>
      <c r="U6" s="27">
        <v>47</v>
      </c>
      <c r="V6" s="95" t="s">
        <v>28</v>
      </c>
      <c r="W6" s="95" t="s">
        <v>28</v>
      </c>
      <c r="X6" s="95" t="s">
        <v>28</v>
      </c>
      <c r="Y6" s="95" t="s">
        <v>28</v>
      </c>
    </row>
    <row r="7" spans="1:27" ht="12.75" customHeight="1" x14ac:dyDescent="0.3">
      <c r="A7" s="28">
        <v>1985</v>
      </c>
      <c r="B7" s="27">
        <v>55</v>
      </c>
      <c r="C7" s="27">
        <v>52</v>
      </c>
      <c r="D7" s="95" t="s">
        <v>28</v>
      </c>
      <c r="E7" s="27">
        <v>29</v>
      </c>
      <c r="F7" s="27">
        <v>34</v>
      </c>
      <c r="G7" s="95" t="s">
        <v>28</v>
      </c>
      <c r="H7" s="27">
        <v>5</v>
      </c>
      <c r="I7" s="27">
        <v>4</v>
      </c>
      <c r="J7" s="95" t="s">
        <v>28</v>
      </c>
      <c r="K7" s="27">
        <v>5</v>
      </c>
      <c r="L7" s="27">
        <v>6</v>
      </c>
      <c r="M7" s="95" t="s">
        <v>28</v>
      </c>
      <c r="N7" s="27">
        <v>3</v>
      </c>
      <c r="O7" s="27">
        <v>2</v>
      </c>
      <c r="P7" s="95" t="s">
        <v>28</v>
      </c>
      <c r="Q7" s="27">
        <v>4</v>
      </c>
      <c r="R7" s="27">
        <v>2</v>
      </c>
      <c r="S7" s="95" t="s">
        <v>28</v>
      </c>
      <c r="T7" s="27">
        <v>45</v>
      </c>
      <c r="U7" s="27">
        <v>48</v>
      </c>
      <c r="V7" s="95" t="s">
        <v>28</v>
      </c>
      <c r="W7" s="95" t="s">
        <v>28</v>
      </c>
      <c r="X7" s="95" t="s">
        <v>28</v>
      </c>
      <c r="Y7" s="95" t="s">
        <v>28</v>
      </c>
    </row>
    <row r="8" spans="1:27" ht="12.75" customHeight="1" x14ac:dyDescent="0.3">
      <c r="A8" s="28">
        <v>1986</v>
      </c>
      <c r="B8" s="27">
        <v>53</v>
      </c>
      <c r="C8" s="27">
        <v>56</v>
      </c>
      <c r="D8" s="95" t="s">
        <v>28</v>
      </c>
      <c r="E8" s="27">
        <v>31</v>
      </c>
      <c r="F8" s="27">
        <v>32</v>
      </c>
      <c r="G8" s="95" t="s">
        <v>28</v>
      </c>
      <c r="H8" s="27">
        <v>5</v>
      </c>
      <c r="I8" s="27">
        <v>4</v>
      </c>
      <c r="J8" s="95" t="s">
        <v>28</v>
      </c>
      <c r="K8" s="27">
        <v>5</v>
      </c>
      <c r="L8" s="27">
        <v>4</v>
      </c>
      <c r="M8" s="95" t="s">
        <v>28</v>
      </c>
      <c r="N8" s="27">
        <v>3</v>
      </c>
      <c r="O8" s="27">
        <v>2</v>
      </c>
      <c r="P8" s="95" t="s">
        <v>28</v>
      </c>
      <c r="Q8" s="27">
        <v>2</v>
      </c>
      <c r="R8" s="27">
        <v>2</v>
      </c>
      <c r="S8" s="95" t="s">
        <v>28</v>
      </c>
      <c r="T8" s="27">
        <v>46</v>
      </c>
      <c r="U8" s="27">
        <v>44</v>
      </c>
      <c r="V8" s="95" t="s">
        <v>28</v>
      </c>
      <c r="W8" s="27">
        <v>1</v>
      </c>
      <c r="X8" s="27">
        <v>0</v>
      </c>
      <c r="Y8" s="95" t="s">
        <v>28</v>
      </c>
    </row>
    <row r="9" spans="1:27" ht="12.75" customHeight="1" x14ac:dyDescent="0.3">
      <c r="A9" s="28">
        <v>1987</v>
      </c>
      <c r="B9" s="27">
        <v>57</v>
      </c>
      <c r="C9" s="27">
        <v>55</v>
      </c>
      <c r="D9" s="95" t="s">
        <v>28</v>
      </c>
      <c r="E9" s="27">
        <v>30</v>
      </c>
      <c r="F9" s="27">
        <v>33</v>
      </c>
      <c r="G9" s="95" t="s">
        <v>28</v>
      </c>
      <c r="H9" s="27">
        <v>4</v>
      </c>
      <c r="I9" s="27">
        <v>4</v>
      </c>
      <c r="J9" s="95" t="s">
        <v>28</v>
      </c>
      <c r="K9" s="27">
        <v>4</v>
      </c>
      <c r="L9" s="27">
        <v>4</v>
      </c>
      <c r="M9" s="95" t="s">
        <v>28</v>
      </c>
      <c r="N9" s="27">
        <v>3</v>
      </c>
      <c r="O9" s="27">
        <v>3</v>
      </c>
      <c r="P9" s="95" t="s">
        <v>28</v>
      </c>
      <c r="Q9" s="27">
        <v>2</v>
      </c>
      <c r="R9" s="27">
        <v>2</v>
      </c>
      <c r="S9" s="95" t="s">
        <v>28</v>
      </c>
      <c r="T9" s="27">
        <v>42</v>
      </c>
      <c r="U9" s="27">
        <v>45</v>
      </c>
      <c r="V9" s="95" t="s">
        <v>28</v>
      </c>
      <c r="W9" s="27">
        <v>1</v>
      </c>
      <c r="X9" s="27">
        <v>0</v>
      </c>
      <c r="Y9" s="95" t="s">
        <v>28</v>
      </c>
    </row>
    <row r="10" spans="1:27" ht="12.75" customHeight="1" x14ac:dyDescent="0.3">
      <c r="A10" s="28">
        <v>1988</v>
      </c>
      <c r="B10" s="22">
        <v>59</v>
      </c>
      <c r="C10" s="22">
        <v>60</v>
      </c>
      <c r="D10" s="113" t="s">
        <v>28</v>
      </c>
      <c r="E10" s="22">
        <v>28</v>
      </c>
      <c r="F10" s="22">
        <v>27</v>
      </c>
      <c r="G10" s="113" t="s">
        <v>28</v>
      </c>
      <c r="H10" s="22">
        <v>4</v>
      </c>
      <c r="I10" s="22">
        <v>4</v>
      </c>
      <c r="J10" s="113" t="s">
        <v>28</v>
      </c>
      <c r="K10" s="22">
        <v>4</v>
      </c>
      <c r="L10" s="22">
        <v>4</v>
      </c>
      <c r="M10" s="113" t="s">
        <v>28</v>
      </c>
      <c r="N10" s="22">
        <v>3</v>
      </c>
      <c r="O10" s="22">
        <v>2</v>
      </c>
      <c r="P10" s="113" t="s">
        <v>28</v>
      </c>
      <c r="Q10" s="22">
        <v>2</v>
      </c>
      <c r="R10" s="22">
        <v>1</v>
      </c>
      <c r="S10" s="113" t="s">
        <v>28</v>
      </c>
      <c r="T10" s="22">
        <v>40</v>
      </c>
      <c r="U10" s="22">
        <v>40</v>
      </c>
      <c r="V10" s="113" t="s">
        <v>28</v>
      </c>
      <c r="W10" s="22">
        <v>1</v>
      </c>
      <c r="X10" s="22">
        <v>0</v>
      </c>
      <c r="Y10" s="113" t="s">
        <v>28</v>
      </c>
    </row>
    <row r="11" spans="1:27" ht="12.75" customHeight="1" x14ac:dyDescent="0.25">
      <c r="A11" s="28">
        <v>1989</v>
      </c>
      <c r="B11" s="22">
        <v>53.93</v>
      </c>
      <c r="C11" s="22">
        <v>55.18</v>
      </c>
      <c r="D11" s="22">
        <v>54.54</v>
      </c>
      <c r="E11" s="22">
        <v>32.83</v>
      </c>
      <c r="F11" s="22">
        <v>32.18</v>
      </c>
      <c r="G11" s="22">
        <v>32.51</v>
      </c>
      <c r="H11" s="22">
        <v>4.46</v>
      </c>
      <c r="I11" s="22">
        <v>4.3600000000000003</v>
      </c>
      <c r="J11" s="22">
        <v>4.41</v>
      </c>
      <c r="K11" s="22">
        <v>4.05</v>
      </c>
      <c r="L11" s="22">
        <v>4.5199999999999996</v>
      </c>
      <c r="M11" s="22">
        <v>4.28</v>
      </c>
      <c r="N11" s="22">
        <v>2.23</v>
      </c>
      <c r="O11" s="22">
        <v>1.88</v>
      </c>
      <c r="P11" s="22">
        <v>2.06</v>
      </c>
      <c r="Q11" s="22">
        <v>1.66</v>
      </c>
      <c r="R11" s="22">
        <v>1.49</v>
      </c>
      <c r="S11" s="22">
        <v>1.58</v>
      </c>
      <c r="T11" s="22">
        <v>45.22</v>
      </c>
      <c r="U11" s="22">
        <v>39.61</v>
      </c>
      <c r="V11" s="22">
        <v>44.84</v>
      </c>
      <c r="W11" s="22">
        <v>0.85</v>
      </c>
      <c r="X11" s="22">
        <v>0.39</v>
      </c>
      <c r="Y11" s="22">
        <v>0.62</v>
      </c>
    </row>
    <row r="12" spans="1:27" ht="12.75" customHeight="1" x14ac:dyDescent="0.25">
      <c r="A12" s="28">
        <v>1990</v>
      </c>
      <c r="B12" s="22">
        <v>49.86</v>
      </c>
      <c r="C12" s="22">
        <v>49.41</v>
      </c>
      <c r="D12" s="22">
        <v>49.64</v>
      </c>
      <c r="E12" s="22">
        <v>34.33</v>
      </c>
      <c r="F12" s="22">
        <v>34.57</v>
      </c>
      <c r="G12" s="22">
        <v>34.44</v>
      </c>
      <c r="H12" s="22">
        <v>4.7699999999999996</v>
      </c>
      <c r="I12" s="22">
        <v>4.7699999999999996</v>
      </c>
      <c r="J12" s="22">
        <v>4.7699999999999996</v>
      </c>
      <c r="K12" s="22">
        <v>5.1100000000000003</v>
      </c>
      <c r="L12" s="22">
        <v>5.53</v>
      </c>
      <c r="M12" s="22">
        <v>5.32</v>
      </c>
      <c r="N12" s="22">
        <v>2.89</v>
      </c>
      <c r="O12" s="22">
        <v>2.94</v>
      </c>
      <c r="P12" s="22">
        <v>2.91</v>
      </c>
      <c r="Q12" s="22">
        <v>2.48</v>
      </c>
      <c r="R12" s="22">
        <v>2.37</v>
      </c>
      <c r="S12" s="22">
        <v>2.4300000000000002</v>
      </c>
      <c r="T12" s="22">
        <v>49.58</v>
      </c>
      <c r="U12" s="22">
        <v>44.41</v>
      </c>
      <c r="V12" s="22">
        <v>49.88</v>
      </c>
      <c r="W12" s="22">
        <v>0.56000000000000005</v>
      </c>
      <c r="X12" s="22">
        <v>0.41</v>
      </c>
      <c r="Y12" s="22">
        <v>0.49</v>
      </c>
    </row>
    <row r="13" spans="1:27" ht="12.75" customHeight="1" x14ac:dyDescent="0.25">
      <c r="A13" s="28">
        <v>1991</v>
      </c>
      <c r="B13" s="22">
        <v>52.07</v>
      </c>
      <c r="C13" s="22">
        <v>53.61</v>
      </c>
      <c r="D13" s="22">
        <v>52.82</v>
      </c>
      <c r="E13" s="22">
        <v>32.82</v>
      </c>
      <c r="F13" s="22">
        <v>33.119999999999997</v>
      </c>
      <c r="G13" s="22">
        <v>32.97</v>
      </c>
      <c r="H13" s="22">
        <v>5.36</v>
      </c>
      <c r="I13" s="22">
        <v>4.74</v>
      </c>
      <c r="J13" s="22">
        <v>5.0599999999999996</v>
      </c>
      <c r="K13" s="22">
        <v>5.08</v>
      </c>
      <c r="L13" s="22">
        <v>4.6100000000000003</v>
      </c>
      <c r="M13" s="22">
        <v>4.8499999999999996</v>
      </c>
      <c r="N13" s="22">
        <v>1.97</v>
      </c>
      <c r="O13" s="22">
        <v>2.16</v>
      </c>
      <c r="P13" s="22">
        <v>2.06</v>
      </c>
      <c r="Q13" s="22">
        <v>1.72</v>
      </c>
      <c r="R13" s="22">
        <v>1.37</v>
      </c>
      <c r="S13" s="22">
        <v>1.55</v>
      </c>
      <c r="T13" s="22">
        <v>46.94</v>
      </c>
      <c r="U13" s="22">
        <v>50.2</v>
      </c>
      <c r="V13" s="22">
        <v>46.48</v>
      </c>
      <c r="W13" s="22">
        <v>0.99</v>
      </c>
      <c r="X13" s="22">
        <v>0.39</v>
      </c>
      <c r="Y13" s="22">
        <v>0.7</v>
      </c>
    </row>
    <row r="14" spans="1:27" ht="12.75" customHeight="1" x14ac:dyDescent="0.25">
      <c r="A14" s="28">
        <v>1992</v>
      </c>
      <c r="B14" s="22">
        <v>50.06</v>
      </c>
      <c r="C14" s="22">
        <v>53.73</v>
      </c>
      <c r="D14" s="22">
        <v>51.85</v>
      </c>
      <c r="E14" s="22">
        <v>33.94</v>
      </c>
      <c r="F14" s="22">
        <v>32.57</v>
      </c>
      <c r="G14" s="22">
        <v>33.270000000000003</v>
      </c>
      <c r="H14" s="22">
        <v>6.1</v>
      </c>
      <c r="I14" s="22">
        <v>5.79</v>
      </c>
      <c r="J14" s="22">
        <v>5.95</v>
      </c>
      <c r="K14" s="22">
        <v>5.0199999999999996</v>
      </c>
      <c r="L14" s="22">
        <v>4.1399999999999997</v>
      </c>
      <c r="M14" s="22">
        <v>4.59</v>
      </c>
      <c r="N14" s="22">
        <v>2.46</v>
      </c>
      <c r="O14" s="22">
        <v>1.69</v>
      </c>
      <c r="P14" s="22">
        <v>2.08</v>
      </c>
      <c r="Q14" s="22">
        <v>1.79</v>
      </c>
      <c r="R14" s="22">
        <v>1.44</v>
      </c>
      <c r="S14" s="22">
        <v>1.62</v>
      </c>
      <c r="T14" s="22">
        <v>49.3</v>
      </c>
      <c r="U14" s="22">
        <v>45.76</v>
      </c>
      <c r="V14" s="22">
        <v>47.52</v>
      </c>
      <c r="W14" s="22">
        <v>0.63</v>
      </c>
      <c r="X14" s="22">
        <v>0.63</v>
      </c>
      <c r="Y14" s="22">
        <v>0.63</v>
      </c>
    </row>
    <row r="15" spans="1:27" ht="12.75" customHeight="1" x14ac:dyDescent="0.25">
      <c r="A15" s="28">
        <v>1993</v>
      </c>
      <c r="B15" s="22">
        <v>51.13</v>
      </c>
      <c r="C15" s="22">
        <v>51.84</v>
      </c>
      <c r="D15" s="22">
        <v>51.48</v>
      </c>
      <c r="E15" s="22">
        <v>33.340000000000003</v>
      </c>
      <c r="F15" s="22">
        <v>33.159999999999997</v>
      </c>
      <c r="G15" s="22">
        <v>33.25</v>
      </c>
      <c r="H15" s="22">
        <v>5.24</v>
      </c>
      <c r="I15" s="22">
        <v>4.75</v>
      </c>
      <c r="J15" s="22">
        <v>5</v>
      </c>
      <c r="K15" s="22">
        <v>4.63</v>
      </c>
      <c r="L15" s="22">
        <v>5.34</v>
      </c>
      <c r="M15" s="22">
        <v>4.9800000000000004</v>
      </c>
      <c r="N15" s="22">
        <v>2.4700000000000002</v>
      </c>
      <c r="O15" s="22">
        <v>2.0499999999999998</v>
      </c>
      <c r="P15" s="22">
        <v>2.27</v>
      </c>
      <c r="Q15" s="22">
        <v>1.98</v>
      </c>
      <c r="R15" s="22">
        <v>1.73</v>
      </c>
      <c r="S15" s="22">
        <v>1.86</v>
      </c>
      <c r="T15" s="22">
        <v>47.66</v>
      </c>
      <c r="U15" s="22">
        <v>45.15</v>
      </c>
      <c r="V15" s="22">
        <v>47.36</v>
      </c>
      <c r="W15" s="22">
        <v>1.21</v>
      </c>
      <c r="X15" s="22">
        <v>1.1200000000000001</v>
      </c>
      <c r="Y15" s="22">
        <v>1.17</v>
      </c>
    </row>
    <row r="16" spans="1:27" ht="12.75" customHeight="1" x14ac:dyDescent="0.25">
      <c r="A16" s="28">
        <v>1994</v>
      </c>
      <c r="B16" s="22">
        <v>52.24</v>
      </c>
      <c r="C16" s="22">
        <v>50.53</v>
      </c>
      <c r="D16" s="22">
        <v>51.41</v>
      </c>
      <c r="E16" s="22">
        <v>31.47</v>
      </c>
      <c r="F16" s="22">
        <v>33.39</v>
      </c>
      <c r="G16" s="22">
        <v>32.409999999999997</v>
      </c>
      <c r="H16" s="22">
        <v>5.76</v>
      </c>
      <c r="I16" s="22">
        <v>5.57</v>
      </c>
      <c r="J16" s="22">
        <v>5.67</v>
      </c>
      <c r="K16" s="22">
        <v>5.12</v>
      </c>
      <c r="L16" s="22">
        <v>5.45</v>
      </c>
      <c r="M16" s="22">
        <v>5.28</v>
      </c>
      <c r="N16" s="22">
        <v>1.96</v>
      </c>
      <c r="O16" s="22">
        <v>2.62</v>
      </c>
      <c r="P16" s="22">
        <v>2.2799999999999998</v>
      </c>
      <c r="Q16" s="22">
        <v>2.31</v>
      </c>
      <c r="R16" s="22">
        <v>1.49</v>
      </c>
      <c r="S16" s="22">
        <v>1.91</v>
      </c>
      <c r="T16" s="22">
        <v>46.62</v>
      </c>
      <c r="U16" s="22">
        <v>47.2</v>
      </c>
      <c r="V16" s="22">
        <v>47.55</v>
      </c>
      <c r="W16" s="22">
        <v>1.1299999999999999</v>
      </c>
      <c r="X16" s="22">
        <v>0.96</v>
      </c>
      <c r="Y16" s="22">
        <v>1.05</v>
      </c>
    </row>
    <row r="17" spans="1:28" ht="12.75" customHeight="1" x14ac:dyDescent="0.25">
      <c r="A17" s="28">
        <v>1995</v>
      </c>
      <c r="B17" s="22">
        <v>48.24</v>
      </c>
      <c r="C17" s="22">
        <v>47.5</v>
      </c>
      <c r="D17" s="22">
        <v>47.88</v>
      </c>
      <c r="E17" s="22">
        <v>34.93</v>
      </c>
      <c r="F17" s="22">
        <v>34.520000000000003</v>
      </c>
      <c r="G17" s="22">
        <v>34.729999999999997</v>
      </c>
      <c r="H17" s="22">
        <v>6.36</v>
      </c>
      <c r="I17" s="22">
        <v>6.49</v>
      </c>
      <c r="J17" s="22">
        <v>6.42</v>
      </c>
      <c r="K17" s="22">
        <v>4.58</v>
      </c>
      <c r="L17" s="22">
        <v>5.16</v>
      </c>
      <c r="M17" s="22">
        <v>4.8600000000000003</v>
      </c>
      <c r="N17" s="22">
        <v>2.74</v>
      </c>
      <c r="O17" s="22">
        <v>3.25</v>
      </c>
      <c r="P17" s="22">
        <v>2.99</v>
      </c>
      <c r="Q17" s="22">
        <v>1.56</v>
      </c>
      <c r="R17" s="22">
        <v>1.73</v>
      </c>
      <c r="S17" s="22">
        <v>1.64</v>
      </c>
      <c r="T17" s="22">
        <v>50.16</v>
      </c>
      <c r="U17" s="22">
        <v>48.13</v>
      </c>
      <c r="V17" s="22">
        <v>50.65</v>
      </c>
      <c r="W17" s="22">
        <v>1.59</v>
      </c>
      <c r="X17" s="22">
        <v>1.34</v>
      </c>
      <c r="Y17" s="22">
        <v>1.47</v>
      </c>
    </row>
    <row r="18" spans="1:28" ht="12.75" customHeight="1" x14ac:dyDescent="0.25">
      <c r="A18" s="28">
        <v>1996</v>
      </c>
      <c r="B18" s="22">
        <v>48.55</v>
      </c>
      <c r="C18" s="22">
        <v>46.95</v>
      </c>
      <c r="D18" s="22">
        <v>47.77</v>
      </c>
      <c r="E18" s="22">
        <v>33.840000000000003</v>
      </c>
      <c r="F18" s="22">
        <v>34.14</v>
      </c>
      <c r="G18" s="22">
        <v>33.99</v>
      </c>
      <c r="H18" s="22">
        <v>5.87</v>
      </c>
      <c r="I18" s="22">
        <v>6.11</v>
      </c>
      <c r="J18" s="22">
        <v>5.99</v>
      </c>
      <c r="K18" s="22">
        <v>4.83</v>
      </c>
      <c r="L18" s="22">
        <v>5.94</v>
      </c>
      <c r="M18" s="22">
        <v>5.37</v>
      </c>
      <c r="N18" s="22">
        <v>2.75</v>
      </c>
      <c r="O18" s="22">
        <v>2.91</v>
      </c>
      <c r="P18" s="22">
        <v>2.83</v>
      </c>
      <c r="Q18" s="22">
        <v>2.31</v>
      </c>
      <c r="R18" s="22">
        <v>2.36</v>
      </c>
      <c r="S18" s="22">
        <v>2.33</v>
      </c>
      <c r="T18" s="22">
        <v>49.6</v>
      </c>
      <c r="U18" s="22">
        <v>50.91</v>
      </c>
      <c r="V18" s="22">
        <v>50.51</v>
      </c>
      <c r="W18" s="22">
        <v>1.85</v>
      </c>
      <c r="X18" s="22">
        <v>1.59</v>
      </c>
      <c r="Y18" s="22">
        <v>1.72</v>
      </c>
    </row>
    <row r="19" spans="1:28" ht="12.75" customHeight="1" x14ac:dyDescent="0.25">
      <c r="A19" s="28">
        <v>1997</v>
      </c>
      <c r="B19" s="22">
        <v>49.72</v>
      </c>
      <c r="C19" s="22">
        <v>47.94</v>
      </c>
      <c r="D19" s="22">
        <v>48.85</v>
      </c>
      <c r="E19" s="22">
        <v>30.91</v>
      </c>
      <c r="F19" s="22">
        <v>33.49</v>
      </c>
      <c r="G19" s="22">
        <v>32.17</v>
      </c>
      <c r="H19" s="22">
        <v>6.63</v>
      </c>
      <c r="I19" s="22">
        <v>6.35</v>
      </c>
      <c r="J19" s="22">
        <v>6.49</v>
      </c>
      <c r="K19" s="22">
        <v>5.78</v>
      </c>
      <c r="L19" s="22">
        <v>6.17</v>
      </c>
      <c r="M19" s="22">
        <v>5.97</v>
      </c>
      <c r="N19" s="22">
        <v>3.23</v>
      </c>
      <c r="O19" s="22">
        <v>2.84</v>
      </c>
      <c r="P19" s="22">
        <v>3.04</v>
      </c>
      <c r="Q19" s="22">
        <v>2.72</v>
      </c>
      <c r="R19" s="22">
        <v>2.82</v>
      </c>
      <c r="S19" s="22">
        <v>2.77</v>
      </c>
      <c r="T19" s="22">
        <v>49.27</v>
      </c>
      <c r="U19" s="22">
        <v>52.66</v>
      </c>
      <c r="V19" s="22">
        <v>50.44</v>
      </c>
      <c r="W19" s="22">
        <v>1.02</v>
      </c>
      <c r="X19" s="22">
        <v>0.39</v>
      </c>
      <c r="Y19" s="22">
        <v>0.71</v>
      </c>
    </row>
    <row r="20" spans="1:28" ht="12.75" customHeight="1" x14ac:dyDescent="0.25">
      <c r="A20" s="28">
        <v>1998</v>
      </c>
      <c r="B20" s="22">
        <v>47.93</v>
      </c>
      <c r="C20" s="22">
        <v>44.79</v>
      </c>
      <c r="D20" s="22">
        <v>46.4</v>
      </c>
      <c r="E20" s="22">
        <v>32.869999999999997</v>
      </c>
      <c r="F20" s="22">
        <v>34.44</v>
      </c>
      <c r="G20" s="22">
        <v>33.630000000000003</v>
      </c>
      <c r="H20" s="22">
        <v>5.45</v>
      </c>
      <c r="I20" s="22">
        <v>6.85</v>
      </c>
      <c r="J20" s="22">
        <v>6.13</v>
      </c>
      <c r="K20" s="22">
        <v>5.74</v>
      </c>
      <c r="L20" s="22">
        <v>6.97</v>
      </c>
      <c r="M20" s="22">
        <v>6.34</v>
      </c>
      <c r="N20" s="22">
        <v>3.8</v>
      </c>
      <c r="O20" s="22">
        <v>3.85</v>
      </c>
      <c r="P20" s="22">
        <v>3.83</v>
      </c>
      <c r="Q20" s="22">
        <v>3.42</v>
      </c>
      <c r="R20" s="22">
        <v>2.67</v>
      </c>
      <c r="S20" s="22">
        <v>3.06</v>
      </c>
      <c r="T20" s="22">
        <v>51.28</v>
      </c>
      <c r="U20" s="22">
        <v>51.62</v>
      </c>
      <c r="V20" s="22">
        <v>52.98</v>
      </c>
      <c r="W20" s="22">
        <v>0.79</v>
      </c>
      <c r="X20" s="22">
        <v>0.44</v>
      </c>
      <c r="Y20" s="22">
        <v>0.62</v>
      </c>
      <c r="AB20" s="58" t="s">
        <v>59</v>
      </c>
    </row>
    <row r="21" spans="1:28" ht="12.75" customHeight="1" x14ac:dyDescent="0.25">
      <c r="A21" s="28">
        <v>1999</v>
      </c>
      <c r="B21" s="22">
        <v>48.11</v>
      </c>
      <c r="C21" s="22">
        <v>46.83</v>
      </c>
      <c r="D21" s="22">
        <v>47.49</v>
      </c>
      <c r="E21" s="22">
        <v>33.11</v>
      </c>
      <c r="F21" s="22">
        <v>32.76</v>
      </c>
      <c r="G21" s="22">
        <v>32.94</v>
      </c>
      <c r="H21" s="22">
        <v>6.24</v>
      </c>
      <c r="I21" s="22">
        <v>6.75</v>
      </c>
      <c r="J21" s="22">
        <v>6.49</v>
      </c>
      <c r="K21" s="22">
        <v>5.53</v>
      </c>
      <c r="L21" s="22">
        <v>5.38</v>
      </c>
      <c r="M21" s="22">
        <v>5.46</v>
      </c>
      <c r="N21" s="22">
        <v>3.38</v>
      </c>
      <c r="O21" s="22">
        <v>4.25</v>
      </c>
      <c r="P21" s="22">
        <v>3.8</v>
      </c>
      <c r="Q21" s="22">
        <v>2.74</v>
      </c>
      <c r="R21" s="22">
        <v>3.55</v>
      </c>
      <c r="S21" s="22">
        <v>3.13</v>
      </c>
      <c r="T21" s="22">
        <v>51</v>
      </c>
      <c r="U21" s="22">
        <v>54.73</v>
      </c>
      <c r="V21" s="22">
        <v>51.82</v>
      </c>
      <c r="W21" s="22">
        <v>0.89</v>
      </c>
      <c r="X21" s="22">
        <v>0.48</v>
      </c>
      <c r="Y21" s="22">
        <v>0.69</v>
      </c>
    </row>
    <row r="22" spans="1:28" ht="12.75" customHeight="1" x14ac:dyDescent="0.25">
      <c r="A22" s="28">
        <v>2000</v>
      </c>
      <c r="B22" s="22">
        <v>47.67</v>
      </c>
      <c r="C22" s="22">
        <v>45.68</v>
      </c>
      <c r="D22" s="22">
        <v>46.66</v>
      </c>
      <c r="E22" s="22">
        <v>30.21</v>
      </c>
      <c r="F22" s="22">
        <v>32.94</v>
      </c>
      <c r="G22" s="22">
        <v>31.59</v>
      </c>
      <c r="H22" s="22">
        <v>6.41</v>
      </c>
      <c r="I22" s="22">
        <v>6.25</v>
      </c>
      <c r="J22" s="22">
        <v>6.33</v>
      </c>
      <c r="K22" s="22">
        <v>6.88</v>
      </c>
      <c r="L22" s="22">
        <v>7.14</v>
      </c>
      <c r="M22" s="22">
        <v>7.01</v>
      </c>
      <c r="N22" s="22">
        <v>3.93</v>
      </c>
      <c r="O22" s="22">
        <v>4.42</v>
      </c>
      <c r="P22" s="22">
        <v>4.18</v>
      </c>
      <c r="Q22" s="22">
        <v>3.69</v>
      </c>
      <c r="R22" s="22">
        <v>3.18</v>
      </c>
      <c r="S22" s="22">
        <v>3.43</v>
      </c>
      <c r="T22" s="22">
        <v>51.13</v>
      </c>
      <c r="U22" s="22">
        <v>52.77</v>
      </c>
      <c r="V22" s="22">
        <v>52.54</v>
      </c>
      <c r="W22" s="22">
        <v>1.2</v>
      </c>
      <c r="X22" s="22">
        <v>0.4</v>
      </c>
      <c r="Y22" s="22">
        <v>0.79</v>
      </c>
    </row>
    <row r="23" spans="1:28" ht="12.75" customHeight="1" x14ac:dyDescent="0.25">
      <c r="A23" s="28">
        <v>2001</v>
      </c>
      <c r="B23" s="22">
        <v>44.57</v>
      </c>
      <c r="C23" s="22">
        <v>46.34</v>
      </c>
      <c r="D23" s="22">
        <v>45.41</v>
      </c>
      <c r="E23" s="22">
        <v>32.520000000000003</v>
      </c>
      <c r="F23" s="22">
        <v>30.55</v>
      </c>
      <c r="G23" s="22">
        <v>31.59</v>
      </c>
      <c r="H23" s="22">
        <v>7.36</v>
      </c>
      <c r="I23" s="22">
        <v>7.28</v>
      </c>
      <c r="J23" s="22">
        <v>7.32</v>
      </c>
      <c r="K23" s="22">
        <v>6.08</v>
      </c>
      <c r="L23" s="22">
        <v>7.24</v>
      </c>
      <c r="M23" s="22">
        <v>6.64</v>
      </c>
      <c r="N23" s="22">
        <v>4.58</v>
      </c>
      <c r="O23" s="22">
        <v>4.51</v>
      </c>
      <c r="P23" s="22">
        <v>4.54</v>
      </c>
      <c r="Q23" s="22">
        <v>3.51</v>
      </c>
      <c r="R23" s="22">
        <v>3.37</v>
      </c>
      <c r="S23" s="22">
        <v>3.44</v>
      </c>
      <c r="T23" s="22">
        <v>54.05</v>
      </c>
      <c r="U23" s="22">
        <v>53.61</v>
      </c>
      <c r="V23" s="22">
        <v>53.53</v>
      </c>
      <c r="W23" s="22">
        <v>1.38</v>
      </c>
      <c r="X23" s="22">
        <v>0.71</v>
      </c>
      <c r="Y23" s="22">
        <v>1.05</v>
      </c>
    </row>
    <row r="24" spans="1:28" ht="12.75" customHeight="1" x14ac:dyDescent="0.25">
      <c r="A24" s="28">
        <v>2002</v>
      </c>
      <c r="B24" s="22">
        <v>52.03</v>
      </c>
      <c r="C24" s="22">
        <v>49.72</v>
      </c>
      <c r="D24" s="22">
        <v>50.92</v>
      </c>
      <c r="E24" s="22">
        <v>29.55</v>
      </c>
      <c r="F24" s="22">
        <v>31.03</v>
      </c>
      <c r="G24" s="22">
        <v>30.26</v>
      </c>
      <c r="H24" s="22">
        <v>5.99</v>
      </c>
      <c r="I24" s="22">
        <v>5.38</v>
      </c>
      <c r="J24" s="22">
        <v>5.69</v>
      </c>
      <c r="K24" s="22">
        <v>5.51</v>
      </c>
      <c r="L24" s="22">
        <v>5.92</v>
      </c>
      <c r="M24" s="22">
        <v>5.71</v>
      </c>
      <c r="N24" s="22">
        <v>3.84</v>
      </c>
      <c r="O24" s="22">
        <v>4.0999999999999996</v>
      </c>
      <c r="P24" s="22">
        <v>3.97</v>
      </c>
      <c r="Q24" s="22">
        <v>2.4</v>
      </c>
      <c r="R24" s="22">
        <v>3.36</v>
      </c>
      <c r="S24" s="22">
        <v>2.87</v>
      </c>
      <c r="T24" s="22">
        <v>47.29</v>
      </c>
      <c r="U24" s="22">
        <v>53.18</v>
      </c>
      <c r="V24" s="22">
        <v>48.5</v>
      </c>
      <c r="W24" s="22">
        <v>0.68</v>
      </c>
      <c r="X24" s="22">
        <v>0.48</v>
      </c>
      <c r="Y24" s="22">
        <v>0.57999999999999996</v>
      </c>
    </row>
    <row r="25" spans="1:28" ht="12.75" customHeight="1" x14ac:dyDescent="0.25">
      <c r="A25" s="28">
        <v>2003</v>
      </c>
      <c r="B25" s="22">
        <v>52.02</v>
      </c>
      <c r="C25" s="22">
        <v>51</v>
      </c>
      <c r="D25" s="22">
        <v>51.52</v>
      </c>
      <c r="E25" s="22">
        <v>29.1</v>
      </c>
      <c r="F25" s="22">
        <v>29.69</v>
      </c>
      <c r="G25" s="22">
        <v>29.39</v>
      </c>
      <c r="H25" s="22">
        <v>5.61</v>
      </c>
      <c r="I25" s="22">
        <v>5.87</v>
      </c>
      <c r="J25" s="22">
        <v>5.74</v>
      </c>
      <c r="K25" s="22">
        <v>5.6</v>
      </c>
      <c r="L25" s="22">
        <v>5.91</v>
      </c>
      <c r="M25" s="22">
        <v>5.75</v>
      </c>
      <c r="N25" s="22">
        <v>4.0199999999999996</v>
      </c>
      <c r="O25" s="22">
        <v>3.78</v>
      </c>
      <c r="P25" s="22">
        <v>3.91</v>
      </c>
      <c r="Q25" s="22">
        <v>3.09</v>
      </c>
      <c r="R25" s="22">
        <v>3.16</v>
      </c>
      <c r="S25" s="22">
        <v>3.12</v>
      </c>
      <c r="T25" s="22">
        <v>47.41</v>
      </c>
      <c r="U25" s="22">
        <v>49.7</v>
      </c>
      <c r="V25" s="22">
        <v>47.91</v>
      </c>
      <c r="W25" s="22">
        <v>0.56000000000000005</v>
      </c>
      <c r="X25" s="22">
        <v>0.57999999999999996</v>
      </c>
      <c r="Y25" s="22">
        <v>0.56999999999999995</v>
      </c>
    </row>
    <row r="26" spans="1:28" ht="12.75" customHeight="1" x14ac:dyDescent="0.25">
      <c r="A26" s="28">
        <v>2004</v>
      </c>
      <c r="B26" s="22">
        <v>56.43</v>
      </c>
      <c r="C26" s="22">
        <v>51.8</v>
      </c>
      <c r="D26" s="22">
        <v>54.2</v>
      </c>
      <c r="E26" s="22">
        <v>28.78</v>
      </c>
      <c r="F26" s="22">
        <v>31.19</v>
      </c>
      <c r="G26" s="22">
        <v>29.94</v>
      </c>
      <c r="H26" s="22">
        <v>4.4000000000000004</v>
      </c>
      <c r="I26" s="22">
        <v>5.53</v>
      </c>
      <c r="J26" s="22">
        <v>4.95</v>
      </c>
      <c r="K26" s="22">
        <v>4.87</v>
      </c>
      <c r="L26" s="22">
        <v>4.43</v>
      </c>
      <c r="M26" s="22">
        <v>4.66</v>
      </c>
      <c r="N26" s="22">
        <v>2.7</v>
      </c>
      <c r="O26" s="22">
        <v>3.37</v>
      </c>
      <c r="P26" s="22">
        <v>3.03</v>
      </c>
      <c r="Q26" s="22">
        <v>2.19</v>
      </c>
      <c r="R26" s="22">
        <v>3.1</v>
      </c>
      <c r="S26" s="22">
        <v>2.63</v>
      </c>
      <c r="T26" s="22">
        <v>42.95</v>
      </c>
      <c r="U26" s="22">
        <v>48.43</v>
      </c>
      <c r="V26" s="22">
        <v>45.21</v>
      </c>
      <c r="W26" s="22">
        <v>0.62</v>
      </c>
      <c r="X26" s="22">
        <v>0.56999999999999995</v>
      </c>
      <c r="Y26" s="22">
        <v>0.6</v>
      </c>
    </row>
    <row r="27" spans="1:28" ht="12.75" customHeight="1" x14ac:dyDescent="0.25">
      <c r="A27" s="28">
        <v>2005</v>
      </c>
      <c r="B27" s="22">
        <v>51.61</v>
      </c>
      <c r="C27" s="22">
        <v>50.53</v>
      </c>
      <c r="D27" s="22">
        <v>51.09</v>
      </c>
      <c r="E27" s="22">
        <v>30.75</v>
      </c>
      <c r="F27" s="22">
        <v>31.73</v>
      </c>
      <c r="G27" s="22">
        <v>31.22</v>
      </c>
      <c r="H27" s="22">
        <v>6.28</v>
      </c>
      <c r="I27" s="22">
        <v>4.87</v>
      </c>
      <c r="J27" s="22">
        <v>5.6</v>
      </c>
      <c r="K27" s="22">
        <v>4.59</v>
      </c>
      <c r="L27" s="22">
        <v>5.72</v>
      </c>
      <c r="M27" s="22">
        <v>5.14</v>
      </c>
      <c r="N27" s="22">
        <v>3.16</v>
      </c>
      <c r="O27" s="22">
        <v>3.5</v>
      </c>
      <c r="P27" s="22">
        <v>3.32</v>
      </c>
      <c r="Q27" s="22">
        <v>3.04</v>
      </c>
      <c r="R27" s="22">
        <v>3.22</v>
      </c>
      <c r="S27" s="22">
        <v>3.12</v>
      </c>
      <c r="T27" s="22">
        <v>47.81</v>
      </c>
      <c r="U27" s="22">
        <v>47.77</v>
      </c>
      <c r="V27" s="22">
        <v>48.39</v>
      </c>
      <c r="W27" s="22">
        <v>0.56999999999999995</v>
      </c>
      <c r="X27" s="22">
        <v>0.42</v>
      </c>
      <c r="Y27" s="22">
        <v>0.52</v>
      </c>
      <c r="AA27" s="599"/>
    </row>
    <row r="28" spans="1:28" ht="12.75" customHeight="1" x14ac:dyDescent="0.25">
      <c r="A28" s="28">
        <v>2006</v>
      </c>
      <c r="B28" s="22">
        <v>52.54</v>
      </c>
      <c r="C28" s="22">
        <v>51.05</v>
      </c>
      <c r="D28" s="22">
        <v>51.77</v>
      </c>
      <c r="E28" s="22">
        <v>29.49</v>
      </c>
      <c r="F28" s="22">
        <v>29.38</v>
      </c>
      <c r="G28" s="22">
        <v>29.45</v>
      </c>
      <c r="H28" s="22">
        <v>5.21</v>
      </c>
      <c r="I28" s="22">
        <v>6.19</v>
      </c>
      <c r="J28" s="22">
        <v>5.68</v>
      </c>
      <c r="K28" s="22">
        <v>4.43</v>
      </c>
      <c r="L28" s="22">
        <v>5.24</v>
      </c>
      <c r="M28" s="22">
        <v>4.82</v>
      </c>
      <c r="N28" s="22">
        <v>3.82</v>
      </c>
      <c r="O28" s="22">
        <v>4.42</v>
      </c>
      <c r="P28" s="22">
        <v>4.1100000000000003</v>
      </c>
      <c r="Q28" s="22">
        <v>3.93</v>
      </c>
      <c r="R28" s="22">
        <v>3.4</v>
      </c>
      <c r="S28" s="22">
        <v>3.71</v>
      </c>
      <c r="T28" s="22">
        <v>46.88</v>
      </c>
      <c r="U28" s="22">
        <v>49.15</v>
      </c>
      <c r="V28" s="22">
        <v>47.77</v>
      </c>
      <c r="W28" s="22">
        <v>0.57999999999999996</v>
      </c>
      <c r="X28" s="22">
        <v>0.32</v>
      </c>
      <c r="Y28" s="22">
        <v>0.45</v>
      </c>
      <c r="AA28" s="599"/>
    </row>
    <row r="29" spans="1:28" ht="12.75" customHeight="1" x14ac:dyDescent="0.25">
      <c r="A29" s="28">
        <v>2007</v>
      </c>
      <c r="B29" s="22">
        <v>50.96</v>
      </c>
      <c r="C29" s="22">
        <v>48.95</v>
      </c>
      <c r="D29" s="22">
        <v>49.97</v>
      </c>
      <c r="E29" s="22">
        <v>31</v>
      </c>
      <c r="F29" s="22">
        <v>31.95</v>
      </c>
      <c r="G29" s="22">
        <v>31.45</v>
      </c>
      <c r="H29" s="22">
        <v>5.57</v>
      </c>
      <c r="I29" s="22">
        <v>5.56</v>
      </c>
      <c r="J29" s="22">
        <v>5.56</v>
      </c>
      <c r="K29" s="22">
        <v>5.1100000000000003</v>
      </c>
      <c r="L29" s="22">
        <v>6.18</v>
      </c>
      <c r="M29" s="22">
        <v>5.64</v>
      </c>
      <c r="N29" s="22">
        <v>3.36</v>
      </c>
      <c r="O29" s="22">
        <v>3.85</v>
      </c>
      <c r="P29" s="22">
        <v>3.59</v>
      </c>
      <c r="Q29" s="22">
        <v>3.12</v>
      </c>
      <c r="R29" s="22">
        <v>3.17</v>
      </c>
      <c r="S29" s="22">
        <v>3.14</v>
      </c>
      <c r="T29" s="22">
        <v>48.16</v>
      </c>
      <c r="U29" s="22">
        <v>48.61</v>
      </c>
      <c r="V29" s="22">
        <v>49.37</v>
      </c>
      <c r="W29" s="22">
        <v>0.88</v>
      </c>
      <c r="X29" s="22">
        <v>0.34</v>
      </c>
      <c r="Y29" s="22">
        <v>0.66</v>
      </c>
      <c r="AA29" s="599"/>
    </row>
    <row r="30" spans="1:28" ht="12.75" customHeight="1" x14ac:dyDescent="0.25">
      <c r="A30" s="28">
        <v>2008</v>
      </c>
      <c r="B30" s="22">
        <v>50.63</v>
      </c>
      <c r="C30" s="22">
        <v>49.13</v>
      </c>
      <c r="D30" s="22">
        <v>49.91</v>
      </c>
      <c r="E30" s="22">
        <v>30.35</v>
      </c>
      <c r="F30" s="22">
        <v>31.44</v>
      </c>
      <c r="G30" s="22">
        <v>30.85</v>
      </c>
      <c r="H30" s="22">
        <v>5.95</v>
      </c>
      <c r="I30" s="22">
        <v>5.14</v>
      </c>
      <c r="J30" s="22">
        <v>5.55</v>
      </c>
      <c r="K30" s="22">
        <v>5.97</v>
      </c>
      <c r="L30" s="22">
        <v>6.28</v>
      </c>
      <c r="M30" s="22">
        <v>6.11</v>
      </c>
      <c r="N30" s="22">
        <v>3.09</v>
      </c>
      <c r="O30" s="22">
        <v>4.3600000000000003</v>
      </c>
      <c r="P30" s="22">
        <v>3.7</v>
      </c>
      <c r="Q30" s="22">
        <v>3.04</v>
      </c>
      <c r="R30" s="22">
        <v>2.9</v>
      </c>
      <c r="S30" s="22">
        <v>2.99</v>
      </c>
      <c r="T30" s="22">
        <v>48.4</v>
      </c>
      <c r="U30" s="22">
        <v>50.29</v>
      </c>
      <c r="V30" s="22">
        <v>49.2</v>
      </c>
      <c r="W30" s="22">
        <v>0.97</v>
      </c>
      <c r="X30" s="22">
        <v>0.76</v>
      </c>
      <c r="Y30" s="22">
        <v>0.89</v>
      </c>
      <c r="AA30" s="599"/>
    </row>
    <row r="31" spans="1:28" ht="12.75" customHeight="1" x14ac:dyDescent="0.25">
      <c r="A31" s="28">
        <v>2009</v>
      </c>
      <c r="B31" s="22">
        <v>51.82</v>
      </c>
      <c r="C31" s="22">
        <v>49.12</v>
      </c>
      <c r="D31" s="22">
        <v>50.52</v>
      </c>
      <c r="E31" s="22">
        <v>29</v>
      </c>
      <c r="F31" s="22">
        <v>32.19</v>
      </c>
      <c r="G31" s="22">
        <v>30.54</v>
      </c>
      <c r="H31" s="22">
        <v>5.54</v>
      </c>
      <c r="I31" s="22">
        <v>5.6</v>
      </c>
      <c r="J31" s="22">
        <v>5.56</v>
      </c>
      <c r="K31" s="22">
        <v>6.11</v>
      </c>
      <c r="L31" s="22">
        <v>6</v>
      </c>
      <c r="M31" s="22">
        <v>6.07</v>
      </c>
      <c r="N31" s="22">
        <v>2.83</v>
      </c>
      <c r="O31" s="22">
        <v>3.74</v>
      </c>
      <c r="P31" s="22">
        <v>3.27</v>
      </c>
      <c r="Q31" s="22">
        <v>3.87</v>
      </c>
      <c r="R31" s="22">
        <v>2.67</v>
      </c>
      <c r="S31" s="22">
        <v>3.28</v>
      </c>
      <c r="T31" s="22">
        <v>47.35</v>
      </c>
      <c r="U31" s="22">
        <v>50.19</v>
      </c>
      <c r="V31" s="22">
        <v>48.72</v>
      </c>
      <c r="W31" s="22">
        <v>0.82</v>
      </c>
      <c r="X31" s="22">
        <v>0.68</v>
      </c>
      <c r="Y31" s="22">
        <v>0.75</v>
      </c>
      <c r="AA31" s="599"/>
    </row>
    <row r="32" spans="1:28" ht="12.75" customHeight="1" x14ac:dyDescent="0.25">
      <c r="A32" s="28">
        <v>2010</v>
      </c>
      <c r="B32" s="22">
        <v>53.98</v>
      </c>
      <c r="C32" s="22">
        <v>50.81</v>
      </c>
      <c r="D32" s="22">
        <v>52.44</v>
      </c>
      <c r="E32" s="22">
        <v>27.12</v>
      </c>
      <c r="F32" s="22">
        <v>30.54</v>
      </c>
      <c r="G32" s="22">
        <v>28.76</v>
      </c>
      <c r="H32" s="22">
        <v>5.29</v>
      </c>
      <c r="I32" s="22">
        <v>5.17</v>
      </c>
      <c r="J32" s="22">
        <v>5.23</v>
      </c>
      <c r="K32" s="22">
        <v>5.28</v>
      </c>
      <c r="L32" s="22">
        <v>5.79</v>
      </c>
      <c r="M32" s="22">
        <v>5.54</v>
      </c>
      <c r="N32" s="22">
        <v>2.5</v>
      </c>
      <c r="O32" s="22">
        <v>4.33</v>
      </c>
      <c r="P32" s="22">
        <v>3.39</v>
      </c>
      <c r="Q32" s="22">
        <v>4.72</v>
      </c>
      <c r="R32" s="22">
        <v>2.98</v>
      </c>
      <c r="S32" s="22">
        <v>3.89</v>
      </c>
      <c r="T32" s="22">
        <v>44.9</v>
      </c>
      <c r="U32" s="22">
        <v>50.51</v>
      </c>
      <c r="V32" s="22">
        <v>46.81</v>
      </c>
      <c r="W32" s="22">
        <v>1.1200000000000001</v>
      </c>
      <c r="X32" s="22">
        <v>0.37</v>
      </c>
      <c r="Y32" s="22">
        <v>0.76</v>
      </c>
      <c r="AA32" s="599"/>
    </row>
    <row r="33" spans="1:27" ht="12.75" customHeight="1" x14ac:dyDescent="0.25">
      <c r="A33" s="28">
        <v>2011</v>
      </c>
      <c r="B33" s="22">
        <v>54.67</v>
      </c>
      <c r="C33" s="22">
        <v>54.01</v>
      </c>
      <c r="D33" s="22">
        <v>54.38</v>
      </c>
      <c r="E33" s="22">
        <v>28.19</v>
      </c>
      <c r="F33" s="22">
        <v>28.07</v>
      </c>
      <c r="G33" s="22">
        <v>28.11</v>
      </c>
      <c r="H33" s="22">
        <v>4.9800000000000004</v>
      </c>
      <c r="I33" s="22">
        <v>4.76</v>
      </c>
      <c r="J33" s="22">
        <v>4.8899999999999997</v>
      </c>
      <c r="K33" s="22">
        <v>4.9400000000000004</v>
      </c>
      <c r="L33" s="22">
        <v>5.85</v>
      </c>
      <c r="M33" s="22">
        <v>5.37</v>
      </c>
      <c r="N33" s="22">
        <v>3.35</v>
      </c>
      <c r="O33" s="22">
        <v>3.57</v>
      </c>
      <c r="P33" s="22">
        <v>3.46</v>
      </c>
      <c r="Q33" s="22">
        <v>2.86</v>
      </c>
      <c r="R33" s="22">
        <v>3.06</v>
      </c>
      <c r="S33" s="22">
        <v>2.95</v>
      </c>
      <c r="T33" s="22">
        <v>44.32</v>
      </c>
      <c r="U33" s="22">
        <v>48.51</v>
      </c>
      <c r="V33" s="22">
        <v>44.77</v>
      </c>
      <c r="W33" s="22">
        <v>1.01</v>
      </c>
      <c r="X33" s="22">
        <v>0.68</v>
      </c>
      <c r="Y33" s="22">
        <v>0.85</v>
      </c>
      <c r="AA33" s="599"/>
    </row>
    <row r="34" spans="1:27" ht="12.75" customHeight="1" x14ac:dyDescent="0.25">
      <c r="A34" s="162" t="s">
        <v>79</v>
      </c>
      <c r="B34" s="22">
        <v>60.87</v>
      </c>
      <c r="C34" s="22">
        <v>59.16</v>
      </c>
      <c r="D34" s="22">
        <v>60.04</v>
      </c>
      <c r="E34" s="22">
        <v>26.11</v>
      </c>
      <c r="F34" s="22">
        <v>27</v>
      </c>
      <c r="G34" s="22">
        <v>26.53</v>
      </c>
      <c r="H34" s="22">
        <v>3.91</v>
      </c>
      <c r="I34" s="22">
        <v>4.59</v>
      </c>
      <c r="J34" s="22">
        <v>4.2300000000000004</v>
      </c>
      <c r="K34" s="22">
        <v>3.53</v>
      </c>
      <c r="L34" s="22">
        <v>4.05</v>
      </c>
      <c r="M34" s="22">
        <v>3.8</v>
      </c>
      <c r="N34" s="22">
        <v>2.2400000000000002</v>
      </c>
      <c r="O34" s="22">
        <v>2.65</v>
      </c>
      <c r="P34" s="22">
        <v>2.44</v>
      </c>
      <c r="Q34" s="22">
        <v>1.92</v>
      </c>
      <c r="R34" s="22">
        <v>1.95</v>
      </c>
      <c r="S34" s="22">
        <v>1.93</v>
      </c>
      <c r="T34" s="22">
        <v>37.71</v>
      </c>
      <c r="U34" s="22">
        <v>40.229999999999997</v>
      </c>
      <c r="V34" s="22">
        <v>38.94</v>
      </c>
      <c r="W34" s="22">
        <v>1.42</v>
      </c>
      <c r="X34" s="22">
        <v>0.6</v>
      </c>
      <c r="Y34" s="22">
        <v>1.02</v>
      </c>
      <c r="AA34" s="599"/>
    </row>
    <row r="35" spans="1:27" ht="12.75" customHeight="1" x14ac:dyDescent="0.25">
      <c r="A35" s="162" t="s">
        <v>80</v>
      </c>
      <c r="B35" s="22">
        <v>60.24</v>
      </c>
      <c r="C35" s="22">
        <v>56.78</v>
      </c>
      <c r="D35" s="22">
        <v>58.58</v>
      </c>
      <c r="E35" s="22">
        <v>25.25</v>
      </c>
      <c r="F35" s="22">
        <v>26.61</v>
      </c>
      <c r="G35" s="22">
        <v>25.88</v>
      </c>
      <c r="H35" s="22">
        <v>4.08</v>
      </c>
      <c r="I35" s="22">
        <v>5.27</v>
      </c>
      <c r="J35" s="22">
        <v>4.7</v>
      </c>
      <c r="K35" s="22">
        <v>3.46</v>
      </c>
      <c r="L35" s="22">
        <v>4.92</v>
      </c>
      <c r="M35" s="22">
        <v>4.17</v>
      </c>
      <c r="N35" s="22">
        <v>2.56</v>
      </c>
      <c r="O35" s="22">
        <v>2.5</v>
      </c>
      <c r="P35" s="22">
        <v>2.52</v>
      </c>
      <c r="Q35" s="22">
        <v>2.94</v>
      </c>
      <c r="R35" s="22">
        <v>2.91</v>
      </c>
      <c r="S35" s="22">
        <v>2.92</v>
      </c>
      <c r="T35" s="22">
        <v>38.29</v>
      </c>
      <c r="U35" s="22">
        <v>42.22</v>
      </c>
      <c r="V35" s="22">
        <v>40.18</v>
      </c>
      <c r="W35" s="22">
        <v>1.46</v>
      </c>
      <c r="X35" s="22">
        <v>1</v>
      </c>
      <c r="Y35" s="22">
        <v>1.23</v>
      </c>
      <c r="AA35" s="599"/>
    </row>
    <row r="36" spans="1:27" ht="12.75" customHeight="1" x14ac:dyDescent="0.25">
      <c r="A36" s="28">
        <v>2013</v>
      </c>
      <c r="B36" s="22">
        <v>71.83</v>
      </c>
      <c r="C36" s="22">
        <v>70.959999999999994</v>
      </c>
      <c r="D36" s="22">
        <v>71.290000000000006</v>
      </c>
      <c r="E36" s="22">
        <v>16.190000000000001</v>
      </c>
      <c r="F36" s="22">
        <v>17.53</v>
      </c>
      <c r="G36" s="22">
        <v>16.88</v>
      </c>
      <c r="H36" s="22">
        <v>3.25</v>
      </c>
      <c r="I36" s="22">
        <v>3.5</v>
      </c>
      <c r="J36" s="22">
        <v>3.41</v>
      </c>
      <c r="K36" s="22">
        <v>3.32</v>
      </c>
      <c r="L36" s="22">
        <v>3.1</v>
      </c>
      <c r="M36" s="22">
        <v>3.24</v>
      </c>
      <c r="N36" s="22">
        <v>2.13</v>
      </c>
      <c r="O36" s="22">
        <v>2.19</v>
      </c>
      <c r="P36" s="22">
        <v>2.15</v>
      </c>
      <c r="Q36" s="22">
        <v>1.97</v>
      </c>
      <c r="R36" s="22">
        <v>1.82</v>
      </c>
      <c r="S36" s="22">
        <v>1.91</v>
      </c>
      <c r="T36" s="22">
        <v>26.86</v>
      </c>
      <c r="U36" s="22">
        <v>28.14</v>
      </c>
      <c r="V36" s="22">
        <v>27.58</v>
      </c>
      <c r="W36" s="22">
        <v>1.31</v>
      </c>
      <c r="X36" s="22">
        <v>0.89</v>
      </c>
      <c r="Y36" s="22">
        <v>1.1200000000000001</v>
      </c>
      <c r="Z36" s="22"/>
      <c r="AA36" s="599"/>
    </row>
    <row r="37" spans="1:27" ht="12.75" customHeight="1" x14ac:dyDescent="0.25">
      <c r="A37" s="28">
        <v>2014</v>
      </c>
      <c r="B37" s="22">
        <v>74.13</v>
      </c>
      <c r="C37" s="22">
        <v>71.59</v>
      </c>
      <c r="D37" s="22">
        <v>72.900000000000006</v>
      </c>
      <c r="E37" s="22">
        <v>13.92</v>
      </c>
      <c r="F37" s="22">
        <v>15.54</v>
      </c>
      <c r="G37" s="22">
        <v>14.67</v>
      </c>
      <c r="H37" s="22">
        <v>3.26</v>
      </c>
      <c r="I37" s="22">
        <v>3.89</v>
      </c>
      <c r="J37" s="22">
        <v>3.56</v>
      </c>
      <c r="K37" s="22">
        <v>3.15</v>
      </c>
      <c r="L37" s="22">
        <v>4.55</v>
      </c>
      <c r="M37" s="22">
        <v>3.84</v>
      </c>
      <c r="N37" s="22">
        <v>1.92</v>
      </c>
      <c r="O37" s="22">
        <v>1.72</v>
      </c>
      <c r="P37" s="22">
        <v>1.82</v>
      </c>
      <c r="Q37" s="22">
        <v>1.98</v>
      </c>
      <c r="R37" s="22">
        <v>2.04</v>
      </c>
      <c r="S37" s="22">
        <v>2.02</v>
      </c>
      <c r="T37" s="22">
        <v>24.23</v>
      </c>
      <c r="U37" s="22">
        <v>27.74</v>
      </c>
      <c r="V37" s="22">
        <v>25.91</v>
      </c>
      <c r="W37" s="22">
        <v>1.64</v>
      </c>
      <c r="X37" s="22">
        <v>0.67</v>
      </c>
      <c r="Y37" s="22">
        <v>1.19</v>
      </c>
      <c r="AA37" s="599"/>
    </row>
    <row r="38" spans="1:27" ht="12.75" customHeight="1" x14ac:dyDescent="0.25">
      <c r="A38" s="28">
        <v>2015</v>
      </c>
      <c r="B38" s="22">
        <v>73.34</v>
      </c>
      <c r="C38" s="22">
        <v>72.28</v>
      </c>
      <c r="D38" s="22">
        <v>72.75</v>
      </c>
      <c r="E38" s="22">
        <v>14.17</v>
      </c>
      <c r="F38" s="22">
        <v>15.82</v>
      </c>
      <c r="G38" s="22">
        <v>14.97</v>
      </c>
      <c r="H38" s="22">
        <v>3.42</v>
      </c>
      <c r="I38" s="22">
        <v>3.88</v>
      </c>
      <c r="J38" s="22">
        <v>3.65</v>
      </c>
      <c r="K38" s="22">
        <v>3.13</v>
      </c>
      <c r="L38" s="22">
        <v>2.64</v>
      </c>
      <c r="M38" s="22">
        <v>2.92</v>
      </c>
      <c r="N38" s="22">
        <v>1.6</v>
      </c>
      <c r="O38" s="22">
        <v>2.2000000000000002</v>
      </c>
      <c r="P38" s="22">
        <v>1.9</v>
      </c>
      <c r="Q38" s="22">
        <v>2.2400000000000002</v>
      </c>
      <c r="R38" s="22">
        <v>2.08</v>
      </c>
      <c r="S38" s="22">
        <v>2.17</v>
      </c>
      <c r="T38" s="22">
        <v>24.56</v>
      </c>
      <c r="U38" s="22">
        <v>26.62</v>
      </c>
      <c r="V38" s="22">
        <v>25.6</v>
      </c>
      <c r="W38" s="22">
        <v>2.1</v>
      </c>
      <c r="X38" s="22">
        <v>1.1000000000000001</v>
      </c>
      <c r="Y38" s="22">
        <v>1.65</v>
      </c>
      <c r="AA38" s="599"/>
    </row>
    <row r="39" spans="1:27" ht="12.75" customHeight="1" x14ac:dyDescent="0.25">
      <c r="A39" s="28">
        <v>2016</v>
      </c>
      <c r="B39" s="22">
        <v>75.05</v>
      </c>
      <c r="C39" s="22">
        <v>73.36</v>
      </c>
      <c r="D39" s="22">
        <v>73.72</v>
      </c>
      <c r="E39" s="22">
        <v>14.47</v>
      </c>
      <c r="F39" s="22">
        <v>15.07</v>
      </c>
      <c r="G39" s="22">
        <v>14.7</v>
      </c>
      <c r="H39" s="22">
        <v>2.57</v>
      </c>
      <c r="I39" s="22">
        <v>2.95</v>
      </c>
      <c r="J39" s="22">
        <v>2.85</v>
      </c>
      <c r="K39" s="22">
        <v>2.59</v>
      </c>
      <c r="L39" s="22">
        <v>3.31</v>
      </c>
      <c r="M39" s="22">
        <v>2.97</v>
      </c>
      <c r="N39" s="22">
        <v>1.44</v>
      </c>
      <c r="O39" s="22">
        <v>2.19</v>
      </c>
      <c r="P39" s="22">
        <v>1.92</v>
      </c>
      <c r="Q39" s="22">
        <v>1.87</v>
      </c>
      <c r="R39" s="22">
        <v>1.86</v>
      </c>
      <c r="S39" s="22">
        <v>2.0299999999999998</v>
      </c>
      <c r="T39" s="22">
        <v>22.94</v>
      </c>
      <c r="U39" s="22">
        <v>25.37</v>
      </c>
      <c r="V39" s="22">
        <v>24.48</v>
      </c>
      <c r="W39" s="22">
        <v>2.0099999999999998</v>
      </c>
      <c r="X39" s="22">
        <v>1.27</v>
      </c>
      <c r="Y39" s="22">
        <v>1.81</v>
      </c>
      <c r="AA39" s="599"/>
    </row>
    <row r="40" spans="1:27" ht="12.75" customHeight="1" x14ac:dyDescent="0.25">
      <c r="A40" s="28">
        <v>2017</v>
      </c>
      <c r="B40" s="22">
        <v>74.41</v>
      </c>
      <c r="C40" s="22">
        <v>69.209999999999994</v>
      </c>
      <c r="D40" s="22">
        <v>71.72</v>
      </c>
      <c r="E40" s="22">
        <v>13.4</v>
      </c>
      <c r="F40" s="22">
        <v>16.57</v>
      </c>
      <c r="G40" s="22">
        <v>14.94</v>
      </c>
      <c r="H40" s="22">
        <v>3.59</v>
      </c>
      <c r="I40" s="22">
        <v>3.7</v>
      </c>
      <c r="J40" s="22">
        <v>3.65</v>
      </c>
      <c r="K40" s="22">
        <v>2.79</v>
      </c>
      <c r="L40" s="22">
        <v>5.01</v>
      </c>
      <c r="M40" s="22">
        <v>3.92</v>
      </c>
      <c r="N40" s="22">
        <v>1.92</v>
      </c>
      <c r="O40" s="22">
        <v>2.29</v>
      </c>
      <c r="P40" s="22">
        <v>2.13</v>
      </c>
      <c r="Q40" s="22">
        <v>1.92</v>
      </c>
      <c r="R40" s="22">
        <v>2.27</v>
      </c>
      <c r="S40" s="22">
        <v>2.17</v>
      </c>
      <c r="T40" s="22">
        <v>23.63</v>
      </c>
      <c r="U40" s="22">
        <v>29.85</v>
      </c>
      <c r="V40" s="22">
        <v>26.81</v>
      </c>
      <c r="W40" s="22">
        <v>1.97</v>
      </c>
      <c r="X40" s="22">
        <v>0.94</v>
      </c>
      <c r="Y40" s="22">
        <v>1.47</v>
      </c>
      <c r="AA40" s="599"/>
    </row>
    <row r="41" spans="1:27" ht="12.75" customHeight="1" x14ac:dyDescent="0.25">
      <c r="A41" s="28">
        <v>2018</v>
      </c>
      <c r="B41" s="22">
        <v>72.069999999999993</v>
      </c>
      <c r="C41" s="22">
        <v>70.37</v>
      </c>
      <c r="D41" s="22">
        <v>70.83</v>
      </c>
      <c r="E41" s="22">
        <v>14.04</v>
      </c>
      <c r="F41" s="22">
        <v>15.55</v>
      </c>
      <c r="G41" s="22">
        <v>14.89</v>
      </c>
      <c r="H41" s="22">
        <v>3.57</v>
      </c>
      <c r="I41" s="22">
        <v>3.7</v>
      </c>
      <c r="J41" s="22">
        <v>3.69</v>
      </c>
      <c r="K41" s="22">
        <v>3</v>
      </c>
      <c r="L41" s="22">
        <v>4.3</v>
      </c>
      <c r="M41" s="22">
        <v>3.66</v>
      </c>
      <c r="N41" s="22">
        <v>1.86</v>
      </c>
      <c r="O41" s="22">
        <v>2.1800000000000002</v>
      </c>
      <c r="P41" s="22">
        <v>2.02</v>
      </c>
      <c r="Q41" s="22">
        <v>2.67</v>
      </c>
      <c r="R41" s="22">
        <v>2.2599999999999998</v>
      </c>
      <c r="S41" s="22">
        <v>2.58</v>
      </c>
      <c r="T41" s="22">
        <v>25.13</v>
      </c>
      <c r="U41" s="22">
        <v>27.99</v>
      </c>
      <c r="V41" s="22">
        <v>26.83</v>
      </c>
      <c r="W41" s="22">
        <v>2.8</v>
      </c>
      <c r="X41" s="22">
        <v>1.64</v>
      </c>
      <c r="Y41" s="22">
        <v>2.34</v>
      </c>
      <c r="AA41" s="599"/>
    </row>
    <row r="42" spans="1:27" ht="12.75" customHeight="1" x14ac:dyDescent="0.25">
      <c r="A42" s="28">
        <v>2019</v>
      </c>
      <c r="B42" s="22">
        <v>72.16</v>
      </c>
      <c r="C42" s="22">
        <v>68.77</v>
      </c>
      <c r="D42" s="22">
        <v>70.36</v>
      </c>
      <c r="E42" s="22">
        <v>15.33</v>
      </c>
      <c r="F42" s="22">
        <v>16.29</v>
      </c>
      <c r="G42" s="22">
        <v>15.85</v>
      </c>
      <c r="H42" s="22">
        <v>3.34</v>
      </c>
      <c r="I42" s="22">
        <v>3.66</v>
      </c>
      <c r="J42" s="22">
        <v>3.45</v>
      </c>
      <c r="K42" s="22">
        <v>3.55</v>
      </c>
      <c r="L42" s="22">
        <v>4.01</v>
      </c>
      <c r="M42" s="22">
        <v>3.74</v>
      </c>
      <c r="N42" s="22">
        <v>2.21</v>
      </c>
      <c r="O42" s="22">
        <v>3.4</v>
      </c>
      <c r="P42" s="22">
        <v>2.82</v>
      </c>
      <c r="Q42" s="22">
        <v>2.0299999999999998</v>
      </c>
      <c r="R42" s="22">
        <v>3.12</v>
      </c>
      <c r="S42" s="22">
        <v>2.64</v>
      </c>
      <c r="T42" s="22">
        <v>26.47</v>
      </c>
      <c r="U42" s="22">
        <v>30.48</v>
      </c>
      <c r="V42" s="22">
        <v>28.49</v>
      </c>
      <c r="W42" s="22">
        <v>1.38</v>
      </c>
      <c r="X42" s="22">
        <v>0.75</v>
      </c>
      <c r="Y42" s="22">
        <v>1.1399999999999999</v>
      </c>
      <c r="AA42" s="599"/>
    </row>
    <row r="43" spans="1:27" ht="12.75" customHeight="1" x14ac:dyDescent="0.25">
      <c r="A43" s="28" t="s">
        <v>408</v>
      </c>
      <c r="B43" s="22">
        <v>74.459999999999994</v>
      </c>
      <c r="C43" s="22">
        <v>71.41</v>
      </c>
      <c r="D43" s="22">
        <v>72.930000000000007</v>
      </c>
      <c r="E43" s="22">
        <v>13.23</v>
      </c>
      <c r="F43" s="22">
        <v>14.63</v>
      </c>
      <c r="G43" s="22">
        <v>13.93</v>
      </c>
      <c r="H43" s="22">
        <v>3.08</v>
      </c>
      <c r="I43" s="22">
        <v>4.1399999999999997</v>
      </c>
      <c r="J43" s="22">
        <v>3.57</v>
      </c>
      <c r="K43" s="22">
        <v>3.21</v>
      </c>
      <c r="L43" s="22">
        <v>3.94</v>
      </c>
      <c r="M43" s="22">
        <v>3.59</v>
      </c>
      <c r="N43" s="22">
        <v>2.35</v>
      </c>
      <c r="O43" s="22">
        <v>2.29</v>
      </c>
      <c r="P43" s="22">
        <v>2.31</v>
      </c>
      <c r="Q43" s="22">
        <v>1.56</v>
      </c>
      <c r="R43" s="22">
        <v>2.72</v>
      </c>
      <c r="S43" s="22">
        <v>2.16</v>
      </c>
      <c r="T43" s="22">
        <v>23.435003936555411</v>
      </c>
      <c r="U43" s="22">
        <v>27.72</v>
      </c>
      <c r="V43" s="22">
        <v>25.57</v>
      </c>
      <c r="W43" s="22">
        <v>2.11</v>
      </c>
      <c r="X43" s="22">
        <v>0.86</v>
      </c>
      <c r="Y43" s="22">
        <v>1.51</v>
      </c>
      <c r="AA43" s="599"/>
    </row>
    <row r="44" spans="1:27" ht="12.75" customHeight="1" x14ac:dyDescent="0.25">
      <c r="A44" s="28">
        <v>2021</v>
      </c>
      <c r="B44" s="22">
        <v>78.16</v>
      </c>
      <c r="C44" s="22">
        <v>73.180000000000007</v>
      </c>
      <c r="D44" s="22">
        <v>75.459999999999994</v>
      </c>
      <c r="E44" s="22">
        <v>12.64</v>
      </c>
      <c r="F44" s="22">
        <v>15.48</v>
      </c>
      <c r="G44" s="22">
        <v>14.04</v>
      </c>
      <c r="H44" s="22">
        <v>2.52</v>
      </c>
      <c r="I44" s="22">
        <v>3.33</v>
      </c>
      <c r="J44" s="22">
        <v>2.96</v>
      </c>
      <c r="K44" s="22">
        <v>2.16</v>
      </c>
      <c r="L44" s="22">
        <v>2.4700000000000002</v>
      </c>
      <c r="M44" s="22">
        <v>2.38</v>
      </c>
      <c r="N44" s="22">
        <v>1.3</v>
      </c>
      <c r="O44" s="22">
        <v>2.23</v>
      </c>
      <c r="P44" s="22">
        <v>1.75</v>
      </c>
      <c r="Q44" s="22">
        <v>1.61</v>
      </c>
      <c r="R44" s="22">
        <v>2.64</v>
      </c>
      <c r="S44" s="22">
        <v>2.2000000000000002</v>
      </c>
      <c r="T44" s="22">
        <v>20.23</v>
      </c>
      <c r="U44" s="22">
        <v>26.15</v>
      </c>
      <c r="V44" s="22">
        <v>23.34</v>
      </c>
      <c r="W44" s="22">
        <v>1.6</v>
      </c>
      <c r="X44" s="22">
        <v>0.67</v>
      </c>
      <c r="Y44" s="22">
        <v>1.2</v>
      </c>
    </row>
    <row r="45" spans="1:27" ht="12.75" customHeight="1" x14ac:dyDescent="0.25">
      <c r="A45" s="28">
        <v>2022</v>
      </c>
      <c r="B45" s="22">
        <v>70.2</v>
      </c>
      <c r="C45" s="22">
        <v>70.900000000000006</v>
      </c>
      <c r="D45" s="22">
        <v>70.34</v>
      </c>
      <c r="E45" s="22">
        <v>10.97</v>
      </c>
      <c r="F45" s="22">
        <v>10.66</v>
      </c>
      <c r="G45" s="22">
        <v>10.78</v>
      </c>
      <c r="H45" s="22">
        <v>4.95</v>
      </c>
      <c r="I45" s="22">
        <v>6.12</v>
      </c>
      <c r="J45" s="22">
        <v>5.55</v>
      </c>
      <c r="K45" s="22">
        <v>3.36</v>
      </c>
      <c r="L45" s="22">
        <v>3.11</v>
      </c>
      <c r="M45" s="22">
        <v>3.24</v>
      </c>
      <c r="N45" s="22">
        <v>5.34</v>
      </c>
      <c r="O45" s="22">
        <v>5.12</v>
      </c>
      <c r="P45" s="22">
        <v>5.32</v>
      </c>
      <c r="Q45" s="22">
        <v>3.88</v>
      </c>
      <c r="R45" s="22">
        <v>3.62</v>
      </c>
      <c r="S45" s="22">
        <v>3.75</v>
      </c>
      <c r="T45" s="22">
        <v>28.51</v>
      </c>
      <c r="U45" s="22">
        <v>28.63</v>
      </c>
      <c r="V45" s="22">
        <v>28.65</v>
      </c>
      <c r="W45" s="22">
        <v>1.29</v>
      </c>
      <c r="X45" s="22">
        <v>0.47</v>
      </c>
      <c r="Y45" s="22">
        <v>1.01</v>
      </c>
    </row>
    <row r="46" spans="1:27" ht="6" customHeight="1" x14ac:dyDescent="0.25">
      <c r="A46" s="596"/>
      <c r="B46" s="596"/>
      <c r="C46" s="596"/>
      <c r="D46" s="596"/>
      <c r="E46" s="596"/>
      <c r="F46" s="596"/>
      <c r="G46" s="596"/>
      <c r="H46" s="596"/>
      <c r="I46" s="596"/>
      <c r="J46" s="596"/>
      <c r="K46" s="596"/>
      <c r="L46" s="596"/>
      <c r="M46" s="596"/>
      <c r="N46" s="596"/>
      <c r="O46" s="596"/>
      <c r="P46" s="596"/>
      <c r="Q46" s="596"/>
      <c r="R46" s="596"/>
      <c r="S46" s="596"/>
      <c r="T46" s="596"/>
      <c r="U46" s="596"/>
      <c r="V46" s="596"/>
      <c r="W46" s="596"/>
      <c r="X46" s="596"/>
      <c r="Y46" s="596"/>
    </row>
    <row r="47" spans="1:27" ht="15" customHeight="1" x14ac:dyDescent="0.35">
      <c r="A47" s="708" t="s">
        <v>476</v>
      </c>
      <c r="B47" s="653"/>
      <c r="C47" s="653"/>
      <c r="D47" s="653"/>
      <c r="E47" s="653"/>
      <c r="F47" s="653"/>
      <c r="G47" s="653"/>
      <c r="H47" s="653"/>
      <c r="I47" s="653"/>
      <c r="J47" s="653"/>
      <c r="K47" s="653"/>
      <c r="L47" s="653"/>
      <c r="M47" s="653"/>
      <c r="N47" s="653"/>
      <c r="O47" s="653"/>
      <c r="P47" s="653"/>
      <c r="Q47" s="653"/>
      <c r="R47" s="653"/>
      <c r="S47" s="653"/>
      <c r="T47" s="653"/>
      <c r="U47" s="653"/>
      <c r="V47" s="653"/>
      <c r="W47" s="653"/>
      <c r="X47" s="653"/>
      <c r="Y47" s="679"/>
    </row>
    <row r="48" spans="1:27" ht="15" customHeight="1" x14ac:dyDescent="0.35">
      <c r="A48" s="708" t="s">
        <v>475</v>
      </c>
      <c r="B48" s="653"/>
      <c r="C48" s="653"/>
      <c r="D48" s="653"/>
      <c r="E48" s="653"/>
      <c r="F48" s="653"/>
      <c r="G48" s="653"/>
      <c r="H48" s="653"/>
      <c r="I48" s="653"/>
      <c r="J48" s="653"/>
      <c r="K48" s="653"/>
      <c r="L48" s="653"/>
      <c r="M48" s="653"/>
      <c r="N48" s="653"/>
      <c r="O48" s="653"/>
      <c r="P48" s="653"/>
      <c r="Q48" s="653"/>
      <c r="R48" s="653"/>
      <c r="S48" s="653"/>
      <c r="T48" s="653"/>
      <c r="U48" s="653"/>
      <c r="V48" s="653"/>
      <c r="W48" s="653"/>
      <c r="X48" s="653"/>
      <c r="Y48" s="679"/>
    </row>
    <row r="49" spans="1:25" ht="30" customHeight="1" x14ac:dyDescent="0.35">
      <c r="A49" s="708" t="s">
        <v>361</v>
      </c>
      <c r="B49" s="653"/>
      <c r="C49" s="653"/>
      <c r="D49" s="653"/>
      <c r="E49" s="653"/>
      <c r="F49" s="653"/>
      <c r="G49" s="653"/>
      <c r="H49" s="653"/>
      <c r="I49" s="653"/>
      <c r="J49" s="653"/>
      <c r="K49" s="653"/>
      <c r="L49" s="653"/>
      <c r="M49" s="653"/>
      <c r="N49" s="653"/>
      <c r="O49" s="653"/>
      <c r="P49" s="653"/>
      <c r="Q49" s="653"/>
      <c r="R49" s="653"/>
      <c r="S49" s="653"/>
      <c r="T49" s="653"/>
      <c r="U49" s="653"/>
      <c r="V49" s="653"/>
      <c r="W49" s="653"/>
      <c r="X49" s="653"/>
      <c r="Y49" s="679"/>
    </row>
    <row r="50" spans="1:25" ht="6" customHeight="1" x14ac:dyDescent="0.25">
      <c r="A50" s="28" t="s">
        <v>31</v>
      </c>
      <c r="B50" s="1"/>
      <c r="C50" s="1"/>
      <c r="D50" s="1"/>
      <c r="E50" s="1"/>
      <c r="F50" s="1"/>
      <c r="G50" s="1"/>
      <c r="H50" s="1"/>
      <c r="I50" s="1"/>
      <c r="J50" s="1"/>
      <c r="K50" s="1"/>
      <c r="L50" s="1"/>
      <c r="M50" s="1"/>
      <c r="N50" s="1"/>
      <c r="O50" s="1"/>
      <c r="P50" s="1"/>
    </row>
    <row r="51" spans="1:25" ht="15" customHeight="1" x14ac:dyDescent="0.35">
      <c r="A51" s="708" t="s">
        <v>458</v>
      </c>
      <c r="B51" s="653"/>
      <c r="C51" s="653"/>
      <c r="D51" s="653"/>
      <c r="E51" s="653"/>
      <c r="F51" s="653"/>
      <c r="G51" s="653"/>
      <c r="H51" s="653"/>
      <c r="I51" s="653"/>
      <c r="J51" s="653"/>
      <c r="K51" s="653"/>
      <c r="L51" s="653"/>
      <c r="M51" s="653"/>
      <c r="N51" s="653"/>
      <c r="O51" s="653"/>
      <c r="P51" s="653"/>
      <c r="Q51" s="653"/>
      <c r="R51" s="653"/>
      <c r="S51" s="653"/>
      <c r="T51" s="653"/>
      <c r="U51" s="653"/>
      <c r="V51" s="653"/>
      <c r="W51" s="653"/>
      <c r="X51" s="653"/>
      <c r="Y51" s="679"/>
    </row>
    <row r="52" spans="1:25" x14ac:dyDescent="0.25">
      <c r="G52" s="284"/>
      <c r="H52" s="284"/>
      <c r="I52" s="284"/>
      <c r="J52" s="284"/>
      <c r="K52" s="284"/>
      <c r="L52" s="284"/>
      <c r="M52" s="285"/>
      <c r="N52" s="284"/>
      <c r="O52" s="286"/>
      <c r="P52" s="175"/>
    </row>
    <row r="53" spans="1:25" x14ac:dyDescent="0.25">
      <c r="G53" s="284"/>
      <c r="H53" s="284"/>
      <c r="I53" s="284"/>
      <c r="J53" s="284"/>
      <c r="K53" s="284"/>
      <c r="L53" s="284"/>
      <c r="M53" s="285"/>
      <c r="N53" s="284"/>
      <c r="O53" s="286"/>
      <c r="P53" s="175"/>
    </row>
    <row r="54" spans="1:25" x14ac:dyDescent="0.25">
      <c r="G54" s="284"/>
      <c r="H54" s="284"/>
      <c r="I54" s="284"/>
      <c r="J54" s="284"/>
      <c r="K54" s="284"/>
      <c r="L54" s="284"/>
      <c r="M54" s="285"/>
      <c r="N54" s="284"/>
      <c r="O54" s="286"/>
      <c r="P54" s="175"/>
    </row>
    <row r="55" spans="1:25" x14ac:dyDescent="0.25">
      <c r="G55" s="284"/>
      <c r="H55" s="284"/>
      <c r="I55" s="284"/>
      <c r="J55" s="284"/>
      <c r="K55" s="284"/>
      <c r="L55" s="284"/>
      <c r="M55" s="285"/>
      <c r="N55" s="284"/>
      <c r="O55" s="286"/>
      <c r="P55" s="175"/>
    </row>
    <row r="56" spans="1:25" x14ac:dyDescent="0.25">
      <c r="G56" s="284"/>
      <c r="H56" s="284"/>
      <c r="I56" s="284"/>
      <c r="J56" s="284"/>
      <c r="K56" s="284"/>
      <c r="L56" s="284"/>
      <c r="M56" s="285"/>
      <c r="N56" s="284"/>
      <c r="O56" s="286"/>
      <c r="P56" s="175"/>
    </row>
    <row r="57" spans="1:25" x14ac:dyDescent="0.25">
      <c r="G57" s="284"/>
      <c r="H57" s="284"/>
      <c r="I57" s="284"/>
      <c r="J57" s="284"/>
      <c r="K57" s="284"/>
      <c r="L57" s="284"/>
      <c r="M57" s="285"/>
      <c r="N57" s="284"/>
      <c r="O57" s="286"/>
      <c r="P57" s="175"/>
    </row>
    <row r="58" spans="1:25" x14ac:dyDescent="0.25">
      <c r="G58" s="284"/>
      <c r="H58" s="284"/>
      <c r="I58" s="284"/>
      <c r="J58" s="284"/>
      <c r="K58" s="284"/>
      <c r="L58" s="284"/>
      <c r="M58" s="285"/>
      <c r="N58" s="284"/>
      <c r="O58" s="286"/>
      <c r="P58" s="175"/>
    </row>
    <row r="59" spans="1:25" x14ac:dyDescent="0.25">
      <c r="G59" s="284"/>
      <c r="H59" s="284"/>
      <c r="I59" s="284"/>
      <c r="J59" s="284"/>
      <c r="K59" s="284"/>
      <c r="L59" s="284"/>
      <c r="M59" s="285"/>
      <c r="N59" s="284"/>
      <c r="O59" s="286"/>
      <c r="P59" s="175"/>
    </row>
    <row r="60" spans="1:25" x14ac:dyDescent="0.25">
      <c r="G60" s="284"/>
      <c r="H60" s="284"/>
      <c r="I60" s="284"/>
      <c r="J60" s="284"/>
      <c r="K60" s="284"/>
      <c r="L60" s="284"/>
      <c r="M60" s="285"/>
      <c r="N60" s="284"/>
      <c r="O60" s="286"/>
      <c r="P60" s="175"/>
    </row>
    <row r="61" spans="1:25" x14ac:dyDescent="0.25">
      <c r="G61" s="284"/>
      <c r="H61" s="284"/>
      <c r="I61" s="284"/>
      <c r="J61" s="284"/>
      <c r="K61" s="284"/>
      <c r="L61" s="284"/>
      <c r="M61" s="285"/>
      <c r="N61" s="284"/>
      <c r="O61" s="286"/>
      <c r="P61" s="175"/>
    </row>
    <row r="62" spans="1:25" x14ac:dyDescent="0.25">
      <c r="G62" s="284"/>
      <c r="H62" s="284"/>
      <c r="I62" s="284"/>
      <c r="J62" s="284"/>
      <c r="K62" s="284"/>
      <c r="L62" s="284"/>
      <c r="M62" s="285"/>
      <c r="N62" s="284"/>
      <c r="O62" s="286"/>
      <c r="P62" s="175"/>
    </row>
  </sheetData>
  <mergeCells count="14">
    <mergeCell ref="A49:Y49"/>
    <mergeCell ref="A51:Y51"/>
    <mergeCell ref="O1:T1"/>
    <mergeCell ref="A2:Y2"/>
    <mergeCell ref="T3:V3"/>
    <mergeCell ref="E3:G3"/>
    <mergeCell ref="H3:J3"/>
    <mergeCell ref="K3:M3"/>
    <mergeCell ref="N3:P3"/>
    <mergeCell ref="Q3:S3"/>
    <mergeCell ref="B3:D3"/>
    <mergeCell ref="W3:Y3"/>
    <mergeCell ref="A48:Y48"/>
    <mergeCell ref="A47:Y47"/>
  </mergeCells>
  <hyperlinks>
    <hyperlink ref="O1:R1" location="Tabellförteckning!A1" display="Tabellförteckning!A1" xr:uid="{00000000-0004-0000-8600-000000000000}"/>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published="0">
    <pageSetUpPr fitToPage="1"/>
  </sheetPr>
  <dimension ref="A1:AC31"/>
  <sheetViews>
    <sheetView workbookViewId="0">
      <pane ySplit="4" topLeftCell="A6" activePane="bottomLeft" state="frozen"/>
      <selection activeCell="A18" sqref="A18"/>
      <selection pane="bottomLeft" activeCell="O1" sqref="O1:T1"/>
    </sheetView>
  </sheetViews>
  <sheetFormatPr defaultColWidth="9.1796875" defaultRowHeight="12.5" x14ac:dyDescent="0.25"/>
  <cols>
    <col min="1" max="25" width="6.54296875" style="58" customWidth="1"/>
    <col min="26" max="39" width="8.54296875" style="58" customWidth="1"/>
    <col min="40" max="16384" width="9.1796875" style="58"/>
  </cols>
  <sheetData>
    <row r="1" spans="1:29" ht="30" customHeight="1" x14ac:dyDescent="0.25">
      <c r="A1" s="28"/>
      <c r="B1" s="1"/>
      <c r="C1" s="1"/>
      <c r="D1" s="1"/>
      <c r="E1" s="1"/>
      <c r="F1" s="1"/>
      <c r="G1" s="1"/>
      <c r="H1" s="1"/>
      <c r="I1" s="1"/>
      <c r="J1" s="1"/>
      <c r="K1" s="1"/>
      <c r="L1" s="1"/>
      <c r="M1" s="1"/>
      <c r="N1" s="1"/>
      <c r="O1" s="658" t="s">
        <v>218</v>
      </c>
      <c r="P1" s="658"/>
      <c r="Q1" s="659"/>
      <c r="R1" s="659"/>
      <c r="S1" s="659"/>
      <c r="T1" s="664"/>
    </row>
    <row r="2" spans="1:29" s="43" customFormat="1" ht="15" customHeight="1" x14ac:dyDescent="0.3">
      <c r="A2" s="693" t="s">
        <v>477</v>
      </c>
      <c r="B2" s="693"/>
      <c r="C2" s="693"/>
      <c r="D2" s="693"/>
      <c r="E2" s="693"/>
      <c r="F2" s="693"/>
      <c r="G2" s="693"/>
      <c r="H2" s="693"/>
      <c r="I2" s="693"/>
      <c r="J2" s="693"/>
      <c r="K2" s="693"/>
      <c r="L2" s="693"/>
      <c r="M2" s="693"/>
      <c r="N2" s="693"/>
      <c r="O2" s="693"/>
      <c r="P2" s="693"/>
      <c r="Q2" s="693"/>
      <c r="R2" s="693"/>
      <c r="S2" s="693"/>
      <c r="T2" s="693"/>
      <c r="U2" s="693"/>
      <c r="V2" s="693"/>
      <c r="W2" s="693"/>
      <c r="X2" s="693"/>
      <c r="Y2" s="693"/>
    </row>
    <row r="3" spans="1:29" ht="15" customHeight="1" x14ac:dyDescent="0.3">
      <c r="A3" s="262"/>
      <c r="B3" s="677" t="s">
        <v>474</v>
      </c>
      <c r="C3" s="677"/>
      <c r="D3" s="677"/>
      <c r="E3" s="677" t="s">
        <v>55</v>
      </c>
      <c r="F3" s="677"/>
      <c r="G3" s="677"/>
      <c r="H3" s="677" t="s">
        <v>89</v>
      </c>
      <c r="I3" s="677"/>
      <c r="J3" s="677"/>
      <c r="K3" s="677" t="s">
        <v>90</v>
      </c>
      <c r="L3" s="677"/>
      <c r="M3" s="677"/>
      <c r="N3" s="677" t="s">
        <v>56</v>
      </c>
      <c r="O3" s="677"/>
      <c r="P3" s="677"/>
      <c r="Q3" s="677" t="s">
        <v>57</v>
      </c>
      <c r="R3" s="677"/>
      <c r="S3" s="677"/>
      <c r="T3" s="677" t="s">
        <v>136</v>
      </c>
      <c r="U3" s="677"/>
      <c r="V3" s="677"/>
      <c r="W3" s="677" t="s">
        <v>27</v>
      </c>
      <c r="X3" s="677"/>
      <c r="Y3" s="677"/>
      <c r="AA3" s="256"/>
      <c r="AB3" s="256"/>
      <c r="AC3" s="256"/>
    </row>
    <row r="4" spans="1:29" ht="15" customHeight="1" x14ac:dyDescent="0.3">
      <c r="A4" s="40"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c r="Q4" s="1" t="s">
        <v>20</v>
      </c>
      <c r="R4" s="1" t="s">
        <v>21</v>
      </c>
      <c r="S4" s="1" t="s">
        <v>236</v>
      </c>
      <c r="T4" s="1" t="s">
        <v>20</v>
      </c>
      <c r="U4" s="1" t="s">
        <v>21</v>
      </c>
      <c r="V4" s="1" t="s">
        <v>236</v>
      </c>
      <c r="W4" s="1" t="s">
        <v>20</v>
      </c>
      <c r="X4" s="1" t="s">
        <v>21</v>
      </c>
      <c r="Y4" s="1" t="s">
        <v>236</v>
      </c>
    </row>
    <row r="5" spans="1:29" ht="6" customHeight="1" x14ac:dyDescent="0.25">
      <c r="A5" s="258"/>
      <c r="B5" s="75"/>
      <c r="C5" s="75"/>
      <c r="D5" s="75"/>
      <c r="E5" s="75"/>
      <c r="F5" s="75"/>
      <c r="G5" s="75"/>
      <c r="H5" s="75"/>
      <c r="I5" s="75"/>
      <c r="J5" s="75"/>
      <c r="K5" s="75"/>
      <c r="L5" s="75"/>
      <c r="M5" s="75"/>
      <c r="N5" s="75"/>
      <c r="O5" s="75"/>
      <c r="P5" s="75"/>
      <c r="Q5" s="75"/>
      <c r="R5" s="75"/>
      <c r="S5" s="75"/>
      <c r="T5" s="75"/>
      <c r="U5" s="75"/>
      <c r="V5" s="75"/>
      <c r="W5" s="75"/>
      <c r="X5" s="75"/>
      <c r="Y5" s="9"/>
    </row>
    <row r="6" spans="1:29" ht="12.75" customHeight="1" x14ac:dyDescent="0.25">
      <c r="A6" s="28">
        <v>2004</v>
      </c>
      <c r="B6" s="22">
        <v>26.4</v>
      </c>
      <c r="C6" s="22">
        <v>25.83</v>
      </c>
      <c r="D6" s="22">
        <v>26.12</v>
      </c>
      <c r="E6" s="22">
        <v>32.86</v>
      </c>
      <c r="F6" s="22">
        <v>37.729999999999997</v>
      </c>
      <c r="G6" s="22">
        <v>35.22</v>
      </c>
      <c r="H6" s="22">
        <v>13.21</v>
      </c>
      <c r="I6" s="22">
        <v>13.01</v>
      </c>
      <c r="J6" s="22">
        <v>13.12</v>
      </c>
      <c r="K6" s="22">
        <v>14.73</v>
      </c>
      <c r="L6" s="22">
        <v>13.2</v>
      </c>
      <c r="M6" s="22">
        <v>13.99</v>
      </c>
      <c r="N6" s="22">
        <v>8.23</v>
      </c>
      <c r="O6" s="22">
        <v>6.76</v>
      </c>
      <c r="P6" s="22">
        <v>7.52</v>
      </c>
      <c r="Q6" s="22">
        <v>4.01</v>
      </c>
      <c r="R6" s="22">
        <v>3.29</v>
      </c>
      <c r="S6" s="22">
        <v>3.66</v>
      </c>
      <c r="T6" s="22">
        <v>73.040000000000006</v>
      </c>
      <c r="U6" s="22">
        <v>73.989999999999995</v>
      </c>
      <c r="V6" s="22">
        <v>73.5</v>
      </c>
      <c r="W6" s="22">
        <v>0.56000000000000005</v>
      </c>
      <c r="X6" s="22">
        <v>0.18</v>
      </c>
      <c r="Y6" s="22">
        <v>0.38</v>
      </c>
    </row>
    <row r="7" spans="1:29" ht="12.75" customHeight="1" x14ac:dyDescent="0.25">
      <c r="A7" s="28">
        <v>2005</v>
      </c>
      <c r="B7" s="22">
        <v>24.34</v>
      </c>
      <c r="C7" s="22">
        <v>22.92</v>
      </c>
      <c r="D7" s="22">
        <v>23.64</v>
      </c>
      <c r="E7" s="22">
        <v>33.5</v>
      </c>
      <c r="F7" s="22">
        <v>39.67</v>
      </c>
      <c r="G7" s="22">
        <v>36.51</v>
      </c>
      <c r="H7" s="22">
        <v>13.17</v>
      </c>
      <c r="I7" s="22">
        <v>11.5</v>
      </c>
      <c r="J7" s="22">
        <v>12.35</v>
      </c>
      <c r="K7" s="22">
        <v>15.13</v>
      </c>
      <c r="L7" s="22">
        <v>13.17</v>
      </c>
      <c r="M7" s="22">
        <v>14.17</v>
      </c>
      <c r="N7" s="22">
        <v>8.42</v>
      </c>
      <c r="O7" s="22">
        <v>7.61</v>
      </c>
      <c r="P7" s="22">
        <v>8.02</v>
      </c>
      <c r="Q7" s="22">
        <v>4.84</v>
      </c>
      <c r="R7" s="22">
        <v>4.79</v>
      </c>
      <c r="S7" s="22">
        <v>4.8099999999999996</v>
      </c>
      <c r="T7" s="22">
        <v>75.05</v>
      </c>
      <c r="U7" s="22">
        <v>76.73</v>
      </c>
      <c r="V7" s="22">
        <v>75.87</v>
      </c>
      <c r="W7" s="22">
        <v>0.61</v>
      </c>
      <c r="X7" s="22">
        <v>0.35</v>
      </c>
      <c r="Y7" s="22">
        <v>0.48</v>
      </c>
    </row>
    <row r="8" spans="1:29" ht="12.75" customHeight="1" x14ac:dyDescent="0.25">
      <c r="A8" s="28">
        <v>2006</v>
      </c>
      <c r="B8" s="22">
        <v>23.84</v>
      </c>
      <c r="C8" s="22">
        <v>23.27</v>
      </c>
      <c r="D8" s="22">
        <v>23.55</v>
      </c>
      <c r="E8" s="22">
        <v>33.35</v>
      </c>
      <c r="F8" s="22">
        <v>38.28</v>
      </c>
      <c r="G8" s="22">
        <v>35.729999999999997</v>
      </c>
      <c r="H8" s="22">
        <v>13.11</v>
      </c>
      <c r="I8" s="22">
        <v>12.96</v>
      </c>
      <c r="J8" s="22">
        <v>13.06</v>
      </c>
      <c r="K8" s="22">
        <v>15.08</v>
      </c>
      <c r="L8" s="22">
        <v>15.02</v>
      </c>
      <c r="M8" s="22">
        <v>15.07</v>
      </c>
      <c r="N8" s="22">
        <v>9.6199999999999992</v>
      </c>
      <c r="O8" s="22">
        <v>6.81</v>
      </c>
      <c r="P8" s="22">
        <v>8.25</v>
      </c>
      <c r="Q8" s="22">
        <v>4.5599999999999996</v>
      </c>
      <c r="R8" s="22">
        <v>3.37</v>
      </c>
      <c r="S8" s="22">
        <v>3.98</v>
      </c>
      <c r="T8" s="22">
        <v>75.73</v>
      </c>
      <c r="U8" s="22">
        <v>76.44</v>
      </c>
      <c r="V8" s="22">
        <v>76.09</v>
      </c>
      <c r="W8" s="22">
        <v>0.44</v>
      </c>
      <c r="X8" s="22">
        <v>0.28999999999999998</v>
      </c>
      <c r="Y8" s="22">
        <v>0.36</v>
      </c>
    </row>
    <row r="9" spans="1:29" ht="12.75" customHeight="1" x14ac:dyDescent="0.25">
      <c r="A9" s="28">
        <v>2007</v>
      </c>
      <c r="B9" s="22">
        <v>28.87</v>
      </c>
      <c r="C9" s="22">
        <v>25.74</v>
      </c>
      <c r="D9" s="22">
        <v>27.3</v>
      </c>
      <c r="E9" s="22">
        <v>30.47</v>
      </c>
      <c r="F9" s="22">
        <v>34.880000000000003</v>
      </c>
      <c r="G9" s="22">
        <v>32.61</v>
      </c>
      <c r="H9" s="22">
        <v>11.6</v>
      </c>
      <c r="I9" s="22">
        <v>11.75</v>
      </c>
      <c r="J9" s="22">
        <v>11.67</v>
      </c>
      <c r="K9" s="22">
        <v>14.95</v>
      </c>
      <c r="L9" s="22">
        <v>14.75</v>
      </c>
      <c r="M9" s="22">
        <v>14.85</v>
      </c>
      <c r="N9" s="22">
        <v>9.34</v>
      </c>
      <c r="O9" s="22">
        <v>8.84</v>
      </c>
      <c r="P9" s="22">
        <v>9.1199999999999992</v>
      </c>
      <c r="Q9" s="22">
        <v>4.12</v>
      </c>
      <c r="R9" s="22">
        <v>3.81</v>
      </c>
      <c r="S9" s="22">
        <v>4.01</v>
      </c>
      <c r="T9" s="22">
        <v>70.48</v>
      </c>
      <c r="U9" s="22">
        <v>74.040000000000006</v>
      </c>
      <c r="V9" s="22">
        <v>72.25</v>
      </c>
      <c r="W9" s="22">
        <v>0.65</v>
      </c>
      <c r="X9" s="22">
        <v>0.22</v>
      </c>
      <c r="Y9" s="22">
        <v>0.44</v>
      </c>
    </row>
    <row r="10" spans="1:29" ht="12.75" customHeight="1" x14ac:dyDescent="0.25">
      <c r="A10" s="28">
        <v>2008</v>
      </c>
      <c r="B10" s="22">
        <v>28.13</v>
      </c>
      <c r="C10" s="22">
        <v>27.55</v>
      </c>
      <c r="D10" s="22">
        <v>27.88</v>
      </c>
      <c r="E10" s="22">
        <v>33.369999999999997</v>
      </c>
      <c r="F10" s="22">
        <v>37.46</v>
      </c>
      <c r="G10" s="22">
        <v>35.31</v>
      </c>
      <c r="H10" s="22">
        <v>11</v>
      </c>
      <c r="I10" s="22">
        <v>11.86</v>
      </c>
      <c r="J10" s="22">
        <v>11.4</v>
      </c>
      <c r="K10" s="22">
        <v>14.42</v>
      </c>
      <c r="L10" s="22">
        <v>13.16</v>
      </c>
      <c r="M10" s="22">
        <v>13.83</v>
      </c>
      <c r="N10" s="22">
        <v>8.4</v>
      </c>
      <c r="O10" s="22">
        <v>6.52</v>
      </c>
      <c r="P10" s="22">
        <v>7.49</v>
      </c>
      <c r="Q10" s="22">
        <v>3.91</v>
      </c>
      <c r="R10" s="22">
        <v>3.04</v>
      </c>
      <c r="S10" s="22">
        <v>3.49</v>
      </c>
      <c r="T10" s="22">
        <v>71.09</v>
      </c>
      <c r="U10" s="22">
        <v>72.040000000000006</v>
      </c>
      <c r="V10" s="22">
        <v>71.52</v>
      </c>
      <c r="W10" s="22">
        <v>0.78</v>
      </c>
      <c r="X10" s="22">
        <v>0.41</v>
      </c>
      <c r="Y10" s="22">
        <v>0.6</v>
      </c>
    </row>
    <row r="11" spans="1:29" ht="12.75" customHeight="1" x14ac:dyDescent="0.25">
      <c r="A11" s="28">
        <v>2009</v>
      </c>
      <c r="B11" s="22">
        <v>28.33</v>
      </c>
      <c r="C11" s="22">
        <v>25.11</v>
      </c>
      <c r="D11" s="22">
        <v>26.77</v>
      </c>
      <c r="E11" s="22">
        <v>35.22</v>
      </c>
      <c r="F11" s="22">
        <v>36.49</v>
      </c>
      <c r="G11" s="22">
        <v>35.82</v>
      </c>
      <c r="H11" s="22">
        <v>11.99</v>
      </c>
      <c r="I11" s="22">
        <v>11.4</v>
      </c>
      <c r="J11" s="22">
        <v>11.75</v>
      </c>
      <c r="K11" s="22">
        <v>13.94</v>
      </c>
      <c r="L11" s="22">
        <v>14.99</v>
      </c>
      <c r="M11" s="22">
        <v>14.44</v>
      </c>
      <c r="N11" s="22">
        <v>6.38</v>
      </c>
      <c r="O11" s="22">
        <v>7.31</v>
      </c>
      <c r="P11" s="22">
        <v>6.82</v>
      </c>
      <c r="Q11" s="22">
        <v>3.08</v>
      </c>
      <c r="R11" s="22">
        <v>4.32</v>
      </c>
      <c r="S11" s="22">
        <v>3.67</v>
      </c>
      <c r="T11" s="22">
        <v>70.61</v>
      </c>
      <c r="U11" s="22">
        <v>74.52</v>
      </c>
      <c r="V11" s="22">
        <v>72.5</v>
      </c>
      <c r="W11" s="22">
        <v>1.06</v>
      </c>
      <c r="X11" s="22">
        <v>0.36</v>
      </c>
      <c r="Y11" s="22">
        <v>0.73</v>
      </c>
    </row>
    <row r="12" spans="1:29" ht="12.75" customHeight="1" x14ac:dyDescent="0.25">
      <c r="A12" s="28">
        <v>2010</v>
      </c>
      <c r="B12" s="22">
        <v>30.43</v>
      </c>
      <c r="C12" s="22">
        <v>27.85</v>
      </c>
      <c r="D12" s="22">
        <v>29.22</v>
      </c>
      <c r="E12" s="22">
        <v>32.83</v>
      </c>
      <c r="F12" s="22">
        <v>37.659999999999997</v>
      </c>
      <c r="G12" s="22">
        <v>35.119999999999997</v>
      </c>
      <c r="H12" s="22">
        <v>10.96</v>
      </c>
      <c r="I12" s="22">
        <v>11.46</v>
      </c>
      <c r="J12" s="22">
        <v>11.19</v>
      </c>
      <c r="K12" s="22">
        <v>13.44</v>
      </c>
      <c r="L12" s="22">
        <v>14.4</v>
      </c>
      <c r="M12" s="22">
        <v>13.89</v>
      </c>
      <c r="N12" s="22">
        <v>7.83</v>
      </c>
      <c r="O12" s="22">
        <v>5.57</v>
      </c>
      <c r="P12" s="22">
        <v>6.75</v>
      </c>
      <c r="Q12" s="22">
        <v>3.54</v>
      </c>
      <c r="R12" s="22">
        <v>2.73</v>
      </c>
      <c r="S12" s="22">
        <v>3.15</v>
      </c>
      <c r="T12" s="22">
        <v>68.59</v>
      </c>
      <c r="U12" s="22">
        <v>71.81</v>
      </c>
      <c r="V12" s="22">
        <v>70.11</v>
      </c>
      <c r="W12" s="22">
        <v>0.98</v>
      </c>
      <c r="X12" s="22">
        <v>0.33</v>
      </c>
      <c r="Y12" s="22">
        <v>0.67</v>
      </c>
    </row>
    <row r="13" spans="1:29" ht="12.75" customHeight="1" x14ac:dyDescent="0.25">
      <c r="A13" s="28">
        <v>2011</v>
      </c>
      <c r="B13" s="22">
        <v>34.36</v>
      </c>
      <c r="C13" s="22">
        <v>30.83</v>
      </c>
      <c r="D13" s="22">
        <v>32.61</v>
      </c>
      <c r="E13" s="22">
        <v>31.02</v>
      </c>
      <c r="F13" s="22">
        <v>34.840000000000003</v>
      </c>
      <c r="G13" s="22">
        <v>32.840000000000003</v>
      </c>
      <c r="H13" s="22">
        <v>8.4499999999999993</v>
      </c>
      <c r="I13" s="22">
        <v>11.13</v>
      </c>
      <c r="J13" s="22">
        <v>9.7899999999999991</v>
      </c>
      <c r="K13" s="22">
        <v>15.14</v>
      </c>
      <c r="L13" s="22">
        <v>13.33</v>
      </c>
      <c r="M13" s="22">
        <v>14.28</v>
      </c>
      <c r="N13" s="22">
        <v>6.64</v>
      </c>
      <c r="O13" s="22">
        <v>6.49</v>
      </c>
      <c r="P13" s="22">
        <v>6.56</v>
      </c>
      <c r="Q13" s="22">
        <v>3.44</v>
      </c>
      <c r="R13" s="22">
        <v>2.87</v>
      </c>
      <c r="S13" s="22">
        <v>3.19</v>
      </c>
      <c r="T13" s="22">
        <v>64.7</v>
      </c>
      <c r="U13" s="22">
        <v>68.650000000000006</v>
      </c>
      <c r="V13" s="22">
        <v>66.66</v>
      </c>
      <c r="W13" s="22">
        <v>0.94</v>
      </c>
      <c r="X13" s="22">
        <v>0.52</v>
      </c>
      <c r="Y13" s="22">
        <v>0.74</v>
      </c>
    </row>
    <row r="14" spans="1:29" ht="12.75" customHeight="1" x14ac:dyDescent="0.25">
      <c r="A14" s="162" t="s">
        <v>79</v>
      </c>
      <c r="B14" s="22">
        <v>44.29</v>
      </c>
      <c r="C14" s="22">
        <v>39.979999999999997</v>
      </c>
      <c r="D14" s="22">
        <v>42.18</v>
      </c>
      <c r="E14" s="22">
        <v>31.79</v>
      </c>
      <c r="F14" s="22">
        <v>37.61</v>
      </c>
      <c r="G14" s="22">
        <v>34.619999999999997</v>
      </c>
      <c r="H14" s="22">
        <v>8.94</v>
      </c>
      <c r="I14" s="22">
        <v>8.98</v>
      </c>
      <c r="J14" s="22">
        <v>8.9499999999999993</v>
      </c>
      <c r="K14" s="22">
        <v>8.84</v>
      </c>
      <c r="L14" s="22">
        <v>7.93</v>
      </c>
      <c r="M14" s="22">
        <v>8.42</v>
      </c>
      <c r="N14" s="22">
        <v>3.7</v>
      </c>
      <c r="O14" s="22">
        <v>3.33</v>
      </c>
      <c r="P14" s="22">
        <v>3.52</v>
      </c>
      <c r="Q14" s="22">
        <v>1.25</v>
      </c>
      <c r="R14" s="22">
        <v>1.73</v>
      </c>
      <c r="S14" s="22">
        <v>1.48</v>
      </c>
      <c r="T14" s="22">
        <v>54.51</v>
      </c>
      <c r="U14" s="22">
        <v>59.58</v>
      </c>
      <c r="V14" s="22">
        <v>56.99</v>
      </c>
      <c r="W14" s="22">
        <v>1.21</v>
      </c>
      <c r="X14" s="22">
        <v>0.43</v>
      </c>
      <c r="Y14" s="22">
        <v>0.83</v>
      </c>
    </row>
    <row r="15" spans="1:29" ht="12.75" customHeight="1" x14ac:dyDescent="0.25">
      <c r="A15" s="162" t="s">
        <v>80</v>
      </c>
      <c r="B15" s="22">
        <v>42.05</v>
      </c>
      <c r="C15" s="22">
        <v>38.83</v>
      </c>
      <c r="D15" s="22">
        <v>40.44</v>
      </c>
      <c r="E15" s="22">
        <v>33.270000000000003</v>
      </c>
      <c r="F15" s="22">
        <v>36.64</v>
      </c>
      <c r="G15" s="22">
        <v>34.93</v>
      </c>
      <c r="H15" s="22">
        <v>10.210000000000001</v>
      </c>
      <c r="I15" s="22">
        <v>9.31</v>
      </c>
      <c r="J15" s="22">
        <v>9.7899999999999991</v>
      </c>
      <c r="K15" s="22">
        <v>7.5</v>
      </c>
      <c r="L15" s="22">
        <v>8.91</v>
      </c>
      <c r="M15" s="22">
        <v>8.18</v>
      </c>
      <c r="N15" s="22">
        <v>3.67</v>
      </c>
      <c r="O15" s="22">
        <v>3.88</v>
      </c>
      <c r="P15" s="22">
        <v>3.8</v>
      </c>
      <c r="Q15" s="22">
        <v>2.16</v>
      </c>
      <c r="R15" s="22">
        <v>1.86</v>
      </c>
      <c r="S15" s="22">
        <v>2.0099999999999998</v>
      </c>
      <c r="T15" s="22">
        <v>56.82</v>
      </c>
      <c r="U15" s="22">
        <v>60.6</v>
      </c>
      <c r="V15" s="22">
        <v>58.7</v>
      </c>
      <c r="W15" s="22">
        <v>1.1399999999999999</v>
      </c>
      <c r="X15" s="22">
        <v>0.56999999999999995</v>
      </c>
      <c r="Y15" s="22">
        <v>0.86</v>
      </c>
    </row>
    <row r="16" spans="1:29" ht="12.75" customHeight="1" x14ac:dyDescent="0.25">
      <c r="A16" s="28">
        <v>2013</v>
      </c>
      <c r="B16" s="22">
        <v>58.64</v>
      </c>
      <c r="C16" s="22">
        <v>56.73</v>
      </c>
      <c r="D16" s="22">
        <v>57.69</v>
      </c>
      <c r="E16" s="22">
        <v>20.239999999999998</v>
      </c>
      <c r="F16" s="22">
        <v>22.03</v>
      </c>
      <c r="G16" s="22">
        <v>21.14</v>
      </c>
      <c r="H16" s="22">
        <v>7.57</v>
      </c>
      <c r="I16" s="22">
        <v>7.59</v>
      </c>
      <c r="J16" s="22">
        <v>7.57</v>
      </c>
      <c r="K16" s="22">
        <v>7.32</v>
      </c>
      <c r="L16" s="22">
        <v>7.83</v>
      </c>
      <c r="M16" s="22">
        <v>7.58</v>
      </c>
      <c r="N16" s="22">
        <v>3.59</v>
      </c>
      <c r="O16" s="22">
        <v>3.42</v>
      </c>
      <c r="P16" s="22">
        <v>3.52</v>
      </c>
      <c r="Q16" s="22">
        <v>1.28</v>
      </c>
      <c r="R16" s="22">
        <v>1.65</v>
      </c>
      <c r="S16" s="22">
        <v>1.45</v>
      </c>
      <c r="T16" s="22">
        <v>39.99</v>
      </c>
      <c r="U16" s="22">
        <v>42.53</v>
      </c>
      <c r="V16" s="22">
        <v>41.25</v>
      </c>
      <c r="W16" s="22">
        <v>1.36</v>
      </c>
      <c r="X16" s="22">
        <v>0.74</v>
      </c>
      <c r="Y16" s="22">
        <v>1.06</v>
      </c>
    </row>
    <row r="17" spans="1:25" ht="12.75" customHeight="1" x14ac:dyDescent="0.25">
      <c r="A17" s="28">
        <v>2014</v>
      </c>
      <c r="B17" s="22">
        <v>58.48</v>
      </c>
      <c r="C17" s="22">
        <v>53.77</v>
      </c>
      <c r="D17" s="22">
        <v>56.19</v>
      </c>
      <c r="E17" s="22">
        <v>21.64</v>
      </c>
      <c r="F17" s="22">
        <v>23.23</v>
      </c>
      <c r="G17" s="22">
        <v>22.37</v>
      </c>
      <c r="H17" s="22">
        <v>7.17</v>
      </c>
      <c r="I17" s="22">
        <v>9.31</v>
      </c>
      <c r="J17" s="22">
        <v>8.25</v>
      </c>
      <c r="K17" s="22">
        <v>6.66</v>
      </c>
      <c r="L17" s="22">
        <v>7.94</v>
      </c>
      <c r="M17" s="22">
        <v>7.25</v>
      </c>
      <c r="N17" s="22">
        <v>3.54</v>
      </c>
      <c r="O17" s="22">
        <v>3.2</v>
      </c>
      <c r="P17" s="22">
        <v>3.36</v>
      </c>
      <c r="Q17" s="22">
        <v>1.34</v>
      </c>
      <c r="R17" s="22">
        <v>1.94</v>
      </c>
      <c r="S17" s="22">
        <v>1.68</v>
      </c>
      <c r="T17" s="22">
        <v>40.35</v>
      </c>
      <c r="U17" s="22">
        <v>45.62</v>
      </c>
      <c r="V17" s="22">
        <v>42.91</v>
      </c>
      <c r="W17" s="22">
        <v>1.17</v>
      </c>
      <c r="X17" s="22">
        <v>0.61</v>
      </c>
      <c r="Y17" s="22">
        <v>0.9</v>
      </c>
    </row>
    <row r="18" spans="1:25" ht="12.75" customHeight="1" x14ac:dyDescent="0.25">
      <c r="A18" s="28">
        <v>2015</v>
      </c>
      <c r="B18" s="22">
        <v>61.78</v>
      </c>
      <c r="C18" s="22">
        <v>56.42</v>
      </c>
      <c r="D18" s="22">
        <v>59.22</v>
      </c>
      <c r="E18" s="22">
        <v>19.059999999999999</v>
      </c>
      <c r="F18" s="22">
        <v>20.22</v>
      </c>
      <c r="G18" s="22">
        <v>19.59</v>
      </c>
      <c r="H18" s="22">
        <v>7.48</v>
      </c>
      <c r="I18" s="22">
        <v>8.4</v>
      </c>
      <c r="J18" s="22">
        <v>7.92</v>
      </c>
      <c r="K18" s="22">
        <v>6.26</v>
      </c>
      <c r="L18" s="22">
        <v>9.06</v>
      </c>
      <c r="M18" s="22">
        <v>7.63</v>
      </c>
      <c r="N18" s="22">
        <v>2.78</v>
      </c>
      <c r="O18" s="22">
        <v>3.73</v>
      </c>
      <c r="P18" s="22">
        <v>3.22</v>
      </c>
      <c r="Q18" s="22">
        <v>1.79</v>
      </c>
      <c r="R18" s="22">
        <v>1.78</v>
      </c>
      <c r="S18" s="22">
        <v>1.8</v>
      </c>
      <c r="T18" s="22">
        <v>37.380000000000003</v>
      </c>
      <c r="U18" s="22">
        <v>43.18</v>
      </c>
      <c r="V18" s="22">
        <v>40.15</v>
      </c>
      <c r="W18" s="22">
        <v>0.84</v>
      </c>
      <c r="X18" s="22">
        <v>0.39</v>
      </c>
      <c r="Y18" s="22">
        <v>0.62</v>
      </c>
    </row>
    <row r="19" spans="1:25" ht="12.75" customHeight="1" x14ac:dyDescent="0.25">
      <c r="A19" s="28">
        <v>2016</v>
      </c>
      <c r="B19" s="22">
        <v>64.17</v>
      </c>
      <c r="C19" s="22">
        <v>62.01</v>
      </c>
      <c r="D19" s="22">
        <v>62.92</v>
      </c>
      <c r="E19" s="22">
        <v>17.399999999999999</v>
      </c>
      <c r="F19" s="22">
        <v>18.57</v>
      </c>
      <c r="G19" s="22">
        <v>17.940000000000001</v>
      </c>
      <c r="H19" s="22">
        <v>7.87</v>
      </c>
      <c r="I19" s="22">
        <v>7.08</v>
      </c>
      <c r="J19" s="22">
        <v>7.41</v>
      </c>
      <c r="K19" s="22">
        <v>5.88</v>
      </c>
      <c r="L19" s="22">
        <v>6.88</v>
      </c>
      <c r="M19" s="22">
        <v>6.42</v>
      </c>
      <c r="N19" s="22">
        <v>1.53</v>
      </c>
      <c r="O19" s="22">
        <v>2.9</v>
      </c>
      <c r="P19" s="22">
        <v>2.17</v>
      </c>
      <c r="Q19" s="22">
        <v>0.98</v>
      </c>
      <c r="R19" s="22">
        <v>1.93</v>
      </c>
      <c r="S19" s="22">
        <v>1.55</v>
      </c>
      <c r="T19" s="22">
        <v>33.67</v>
      </c>
      <c r="U19" s="22">
        <v>37.35</v>
      </c>
      <c r="V19" s="22">
        <v>35.49</v>
      </c>
      <c r="W19" s="22">
        <v>2.16</v>
      </c>
      <c r="X19" s="22">
        <v>0.64</v>
      </c>
      <c r="Y19" s="22">
        <v>1.59</v>
      </c>
    </row>
    <row r="20" spans="1:25" ht="12.75" customHeight="1" x14ac:dyDescent="0.25">
      <c r="A20" s="28">
        <v>2017</v>
      </c>
      <c r="B20" s="22">
        <v>61.32</v>
      </c>
      <c r="C20" s="22">
        <v>57.89</v>
      </c>
      <c r="D20" s="22">
        <v>59.5</v>
      </c>
      <c r="E20" s="22">
        <v>18.940000000000001</v>
      </c>
      <c r="F20" s="22">
        <v>21.41</v>
      </c>
      <c r="G20" s="22">
        <v>20.12</v>
      </c>
      <c r="H20" s="22">
        <v>7.56</v>
      </c>
      <c r="I20" s="22">
        <v>6.84</v>
      </c>
      <c r="J20" s="22">
        <v>7.26</v>
      </c>
      <c r="K20" s="22">
        <v>6.75</v>
      </c>
      <c r="L20" s="22">
        <v>7.64</v>
      </c>
      <c r="M20" s="22">
        <v>7.21</v>
      </c>
      <c r="N20" s="22">
        <v>2.4900000000000002</v>
      </c>
      <c r="O20" s="22">
        <v>4.12</v>
      </c>
      <c r="P20" s="22">
        <v>3.27</v>
      </c>
      <c r="Q20" s="22">
        <v>1.66</v>
      </c>
      <c r="R20" s="22">
        <v>1.46</v>
      </c>
      <c r="S20" s="22">
        <v>1.61</v>
      </c>
      <c r="T20" s="22">
        <v>37.409999999999997</v>
      </c>
      <c r="U20" s="22">
        <v>41.47</v>
      </c>
      <c r="V20" s="22">
        <v>39.46</v>
      </c>
      <c r="W20" s="22">
        <v>1.27</v>
      </c>
      <c r="X20" s="22">
        <v>0.64</v>
      </c>
      <c r="Y20" s="22">
        <v>1.05</v>
      </c>
    </row>
    <row r="21" spans="1:25" ht="12.75" customHeight="1" x14ac:dyDescent="0.25">
      <c r="A21" s="28">
        <v>2018</v>
      </c>
      <c r="B21" s="22">
        <v>63.69</v>
      </c>
      <c r="C21" s="22">
        <v>60.82</v>
      </c>
      <c r="D21" s="22">
        <v>62.26</v>
      </c>
      <c r="E21" s="22">
        <v>17.39</v>
      </c>
      <c r="F21" s="22">
        <v>19.420000000000002</v>
      </c>
      <c r="G21" s="22">
        <v>18.32</v>
      </c>
      <c r="H21" s="22">
        <v>6.88</v>
      </c>
      <c r="I21" s="22">
        <v>6.41</v>
      </c>
      <c r="J21" s="22">
        <v>6.65</v>
      </c>
      <c r="K21" s="22">
        <v>6.27</v>
      </c>
      <c r="L21" s="22">
        <v>6.92</v>
      </c>
      <c r="M21" s="22">
        <v>6.54</v>
      </c>
      <c r="N21" s="22">
        <v>2.68</v>
      </c>
      <c r="O21" s="22">
        <v>3.53</v>
      </c>
      <c r="P21" s="22">
        <v>3.13</v>
      </c>
      <c r="Q21" s="22">
        <v>1.5</v>
      </c>
      <c r="R21" s="22">
        <v>1.85</v>
      </c>
      <c r="S21" s="22">
        <v>1.72</v>
      </c>
      <c r="T21" s="22">
        <v>34.72</v>
      </c>
      <c r="U21" s="22">
        <v>38.130000000000003</v>
      </c>
      <c r="V21" s="22">
        <v>36.36</v>
      </c>
      <c r="W21" s="22">
        <v>1.59</v>
      </c>
      <c r="X21" s="22">
        <v>1.05</v>
      </c>
      <c r="Y21" s="22">
        <v>1.38</v>
      </c>
    </row>
    <row r="22" spans="1:25" ht="12.75" customHeight="1" x14ac:dyDescent="0.25">
      <c r="A22" s="28">
        <v>2019</v>
      </c>
      <c r="B22" s="22">
        <v>62.87</v>
      </c>
      <c r="C22" s="22">
        <v>61.99</v>
      </c>
      <c r="D22" s="22">
        <v>62.27</v>
      </c>
      <c r="E22" s="22">
        <v>17.05</v>
      </c>
      <c r="F22" s="22">
        <v>19.66</v>
      </c>
      <c r="G22" s="22">
        <v>18.37</v>
      </c>
      <c r="H22" s="22">
        <v>7.76</v>
      </c>
      <c r="I22" s="22">
        <v>6.83</v>
      </c>
      <c r="J22" s="22">
        <v>7.29</v>
      </c>
      <c r="K22" s="22">
        <v>6.91</v>
      </c>
      <c r="L22" s="22">
        <v>6.14</v>
      </c>
      <c r="M22" s="22">
        <v>6.61</v>
      </c>
      <c r="N22" s="22">
        <v>2.72</v>
      </c>
      <c r="O22" s="22">
        <v>3.07</v>
      </c>
      <c r="P22" s="22">
        <v>2.89</v>
      </c>
      <c r="Q22" s="22">
        <v>1.34</v>
      </c>
      <c r="R22" s="22">
        <v>1.38</v>
      </c>
      <c r="S22" s="22">
        <v>1.39</v>
      </c>
      <c r="T22" s="22">
        <v>35.78</v>
      </c>
      <c r="U22" s="22">
        <v>37.07</v>
      </c>
      <c r="V22" s="22">
        <v>36.56</v>
      </c>
      <c r="W22" s="22">
        <v>1.35</v>
      </c>
      <c r="X22" s="22">
        <v>0.94</v>
      </c>
      <c r="Y22" s="22">
        <v>1.17</v>
      </c>
    </row>
    <row r="23" spans="1:25" ht="12.75" customHeight="1" x14ac:dyDescent="0.3">
      <c r="A23" s="28" t="s">
        <v>408</v>
      </c>
      <c r="B23" s="113" t="s">
        <v>29</v>
      </c>
      <c r="C23" s="113" t="s">
        <v>29</v>
      </c>
      <c r="D23" s="113" t="s">
        <v>29</v>
      </c>
      <c r="E23" s="113" t="s">
        <v>29</v>
      </c>
      <c r="F23" s="113" t="s">
        <v>29</v>
      </c>
      <c r="G23" s="113" t="s">
        <v>29</v>
      </c>
      <c r="H23" s="113" t="s">
        <v>29</v>
      </c>
      <c r="I23" s="113" t="s">
        <v>29</v>
      </c>
      <c r="J23" s="113" t="s">
        <v>29</v>
      </c>
      <c r="K23" s="113" t="s">
        <v>29</v>
      </c>
      <c r="L23" s="113" t="s">
        <v>29</v>
      </c>
      <c r="M23" s="113" t="s">
        <v>29</v>
      </c>
      <c r="N23" s="113" t="s">
        <v>29</v>
      </c>
      <c r="O23" s="113" t="s">
        <v>29</v>
      </c>
      <c r="P23" s="113" t="s">
        <v>29</v>
      </c>
      <c r="Q23" s="113" t="s">
        <v>29</v>
      </c>
      <c r="R23" s="113" t="s">
        <v>29</v>
      </c>
      <c r="S23" s="113" t="s">
        <v>29</v>
      </c>
      <c r="T23" s="113" t="s">
        <v>29</v>
      </c>
      <c r="U23" s="113" t="s">
        <v>29</v>
      </c>
      <c r="V23" s="113" t="s">
        <v>29</v>
      </c>
      <c r="W23" s="113" t="s">
        <v>29</v>
      </c>
      <c r="X23" s="113" t="s">
        <v>29</v>
      </c>
      <c r="Y23" s="113" t="s">
        <v>29</v>
      </c>
    </row>
    <row r="24" spans="1:25" ht="12.75" customHeight="1" x14ac:dyDescent="0.25">
      <c r="A24" s="28">
        <v>2021</v>
      </c>
      <c r="B24" s="22">
        <v>75.88</v>
      </c>
      <c r="C24" s="22">
        <v>73.02</v>
      </c>
      <c r="D24" s="22">
        <v>74.45</v>
      </c>
      <c r="E24" s="22">
        <v>14.07</v>
      </c>
      <c r="F24" s="22">
        <v>16.010000000000002</v>
      </c>
      <c r="G24" s="22">
        <v>15.08</v>
      </c>
      <c r="H24" s="22">
        <v>3.3</v>
      </c>
      <c r="I24" s="22">
        <v>4.67</v>
      </c>
      <c r="J24" s="22">
        <v>3.92</v>
      </c>
      <c r="K24" s="22">
        <v>3.15</v>
      </c>
      <c r="L24" s="22">
        <v>2.93</v>
      </c>
      <c r="M24" s="22">
        <v>3.05</v>
      </c>
      <c r="N24" s="22">
        <v>1.95</v>
      </c>
      <c r="O24" s="22">
        <v>1.97</v>
      </c>
      <c r="P24" s="22">
        <v>1.93</v>
      </c>
      <c r="Q24" s="22">
        <v>0.8</v>
      </c>
      <c r="R24" s="22">
        <v>0.83</v>
      </c>
      <c r="S24" s="22">
        <v>0.83</v>
      </c>
      <c r="T24" s="22">
        <v>23.26</v>
      </c>
      <c r="U24" s="22">
        <v>26.41</v>
      </c>
      <c r="V24" s="22">
        <v>24.82</v>
      </c>
      <c r="W24" s="22">
        <v>0.85</v>
      </c>
      <c r="X24" s="22">
        <v>0.56999999999999995</v>
      </c>
      <c r="Y24" s="22">
        <v>0.73</v>
      </c>
    </row>
    <row r="25" spans="1:25" ht="12.75" customHeight="1" x14ac:dyDescent="0.25">
      <c r="A25" s="28">
        <v>2022</v>
      </c>
      <c r="B25" s="22">
        <v>67.88</v>
      </c>
      <c r="C25" s="22">
        <v>67.260000000000005</v>
      </c>
      <c r="D25" s="22">
        <v>67.47</v>
      </c>
      <c r="E25" s="22">
        <v>11.93</v>
      </c>
      <c r="F25" s="22">
        <v>13.53</v>
      </c>
      <c r="G25" s="22">
        <v>12.67</v>
      </c>
      <c r="H25" s="22">
        <v>7.72</v>
      </c>
      <c r="I25" s="22">
        <v>7.19</v>
      </c>
      <c r="J25" s="22">
        <v>7.55</v>
      </c>
      <c r="K25" s="22">
        <v>4.66</v>
      </c>
      <c r="L25" s="22">
        <v>4.2699999999999996</v>
      </c>
      <c r="M25" s="22">
        <v>4.53</v>
      </c>
      <c r="N25" s="22">
        <v>4.8</v>
      </c>
      <c r="O25" s="22">
        <v>4.8099999999999996</v>
      </c>
      <c r="P25" s="22">
        <v>4.7699999999999996</v>
      </c>
      <c r="Q25" s="22">
        <v>1.94</v>
      </c>
      <c r="R25" s="22">
        <v>2.4700000000000002</v>
      </c>
      <c r="S25" s="22">
        <v>2.2400000000000002</v>
      </c>
      <c r="T25" s="22">
        <v>31.04</v>
      </c>
      <c r="U25" s="22">
        <v>32.270000000000003</v>
      </c>
      <c r="V25" s="22">
        <v>31.76</v>
      </c>
      <c r="W25" s="22">
        <v>1.08</v>
      </c>
      <c r="X25" s="22">
        <v>0.47</v>
      </c>
      <c r="Y25" s="22">
        <v>0.77</v>
      </c>
    </row>
    <row r="26" spans="1:25" ht="6" customHeight="1" x14ac:dyDescent="0.25">
      <c r="A26" s="90"/>
      <c r="B26" s="90"/>
      <c r="C26" s="90"/>
      <c r="D26" s="90"/>
      <c r="E26" s="90"/>
      <c r="F26" s="90"/>
      <c r="G26" s="90"/>
      <c r="H26" s="90"/>
      <c r="I26" s="90"/>
      <c r="J26" s="90"/>
      <c r="K26" s="90"/>
      <c r="L26" s="90"/>
      <c r="M26" s="90"/>
      <c r="N26" s="90"/>
      <c r="O26" s="90"/>
      <c r="P26" s="90"/>
      <c r="Q26" s="90"/>
      <c r="R26" s="90"/>
      <c r="S26" s="90"/>
      <c r="T26" s="90"/>
      <c r="U26" s="90"/>
      <c r="V26" s="90"/>
      <c r="W26" s="90"/>
      <c r="X26" s="90"/>
      <c r="Y26" s="90"/>
    </row>
    <row r="27" spans="1:25" ht="15" customHeight="1" x14ac:dyDescent="0.35">
      <c r="A27" s="708" t="s">
        <v>476</v>
      </c>
      <c r="B27" s="653"/>
      <c r="C27" s="653"/>
      <c r="D27" s="653"/>
      <c r="E27" s="653"/>
      <c r="F27" s="653"/>
      <c r="G27" s="653"/>
      <c r="H27" s="653"/>
      <c r="I27" s="653"/>
      <c r="J27" s="653"/>
      <c r="K27" s="653"/>
      <c r="L27" s="653"/>
      <c r="M27" s="653"/>
      <c r="N27" s="653"/>
      <c r="O27" s="653"/>
      <c r="P27" s="653"/>
      <c r="Q27" s="653"/>
      <c r="R27" s="653"/>
      <c r="S27" s="653"/>
      <c r="T27" s="653"/>
      <c r="U27" s="653"/>
      <c r="V27" s="653"/>
      <c r="W27" s="653"/>
      <c r="X27" s="653"/>
      <c r="Y27" s="679"/>
    </row>
    <row r="28" spans="1:25" ht="15" customHeight="1" x14ac:dyDescent="0.25">
      <c r="A28" s="709" t="s">
        <v>475</v>
      </c>
      <c r="B28" s="709"/>
      <c r="C28" s="709"/>
      <c r="D28" s="709"/>
      <c r="E28" s="709"/>
      <c r="F28" s="709"/>
      <c r="G28" s="709"/>
      <c r="H28" s="709"/>
      <c r="I28" s="709"/>
      <c r="J28" s="709"/>
      <c r="K28" s="709"/>
      <c r="L28" s="709"/>
      <c r="M28" s="709"/>
      <c r="N28" s="709"/>
      <c r="O28" s="709"/>
      <c r="P28" s="709"/>
      <c r="Q28" s="709"/>
      <c r="R28" s="709"/>
      <c r="S28" s="709"/>
      <c r="T28" s="709"/>
      <c r="U28" s="709"/>
      <c r="V28" s="709"/>
      <c r="W28" s="709"/>
      <c r="X28" s="709"/>
      <c r="Y28" s="709"/>
    </row>
    <row r="29" spans="1:25" ht="15" customHeight="1" x14ac:dyDescent="0.25">
      <c r="A29" s="709" t="s">
        <v>326</v>
      </c>
      <c r="B29" s="709"/>
      <c r="C29" s="709"/>
      <c r="D29" s="709"/>
      <c r="E29" s="709"/>
      <c r="F29" s="709"/>
      <c r="G29" s="709"/>
      <c r="H29" s="709"/>
      <c r="I29" s="709"/>
      <c r="J29" s="709"/>
      <c r="K29" s="709"/>
      <c r="L29" s="709"/>
      <c r="M29" s="709"/>
      <c r="N29" s="709"/>
      <c r="O29" s="709"/>
      <c r="P29" s="709"/>
      <c r="Q29" s="709"/>
      <c r="R29" s="709"/>
      <c r="S29" s="709"/>
      <c r="T29" s="709"/>
      <c r="U29" s="709"/>
      <c r="V29" s="709"/>
      <c r="W29" s="709"/>
      <c r="X29" s="709"/>
      <c r="Y29" s="709"/>
    </row>
    <row r="30" spans="1:25" ht="6" customHeight="1" x14ac:dyDescent="0.25">
      <c r="A30" s="28" t="s">
        <v>31</v>
      </c>
      <c r="B30" s="1"/>
      <c r="C30" s="1"/>
      <c r="D30" s="1"/>
      <c r="E30" s="1"/>
      <c r="F30" s="1"/>
      <c r="G30" s="1"/>
      <c r="H30" s="1"/>
      <c r="I30" s="1"/>
      <c r="J30" s="1"/>
      <c r="K30" s="1"/>
      <c r="L30" s="1"/>
      <c r="M30" s="1"/>
      <c r="N30" s="1"/>
      <c r="O30" s="1"/>
      <c r="P30" s="1"/>
    </row>
    <row r="31" spans="1:25" x14ac:dyDescent="0.25">
      <c r="A31" s="709" t="s">
        <v>458</v>
      </c>
      <c r="B31" s="709"/>
      <c r="C31" s="709"/>
      <c r="D31" s="709"/>
      <c r="E31" s="709"/>
      <c r="F31" s="709"/>
      <c r="G31" s="709"/>
      <c r="H31" s="709"/>
      <c r="I31" s="709"/>
      <c r="J31" s="709"/>
      <c r="K31" s="709"/>
      <c r="L31" s="709"/>
      <c r="M31" s="709"/>
      <c r="N31" s="709"/>
      <c r="O31" s="709"/>
      <c r="P31" s="709"/>
      <c r="Q31" s="709"/>
      <c r="R31" s="709"/>
      <c r="S31" s="709"/>
      <c r="T31" s="709"/>
      <c r="U31" s="709"/>
      <c r="V31" s="709"/>
      <c r="W31" s="709"/>
      <c r="X31" s="709"/>
      <c r="Y31" s="709"/>
    </row>
  </sheetData>
  <mergeCells count="14">
    <mergeCell ref="O1:T1"/>
    <mergeCell ref="A2:Y2"/>
    <mergeCell ref="T3:V3"/>
    <mergeCell ref="E3:G3"/>
    <mergeCell ref="H3:J3"/>
    <mergeCell ref="A29:Y29"/>
    <mergeCell ref="A31:Y31"/>
    <mergeCell ref="K3:M3"/>
    <mergeCell ref="N3:P3"/>
    <mergeCell ref="Q3:S3"/>
    <mergeCell ref="B3:D3"/>
    <mergeCell ref="W3:Y3"/>
    <mergeCell ref="A28:Y28"/>
    <mergeCell ref="A27:Y27"/>
  </mergeCells>
  <hyperlinks>
    <hyperlink ref="O1:R1" location="Tabellförteckning!A1" display="Tabellförteckning!A1" xr:uid="{00000000-0004-0000-8700-000000000000}"/>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DBC7-2C30-473E-B5EA-96C5724C714F}">
  <sheetPr published="0">
    <pageSetUpPr fitToPage="1"/>
  </sheetPr>
  <dimension ref="A1:N43"/>
  <sheetViews>
    <sheetView workbookViewId="0">
      <pane ySplit="3" topLeftCell="A14" activePane="bottomLeft" state="frozen"/>
      <selection activeCell="A18" sqref="A18"/>
      <selection pane="bottomLeft" activeCell="H1" sqref="H1:J1"/>
    </sheetView>
  </sheetViews>
  <sheetFormatPr defaultColWidth="9.1796875" defaultRowHeight="12.5" x14ac:dyDescent="0.25"/>
  <cols>
    <col min="1" max="1" width="18.1796875" style="58" bestFit="1" customWidth="1"/>
    <col min="2" max="2" width="10.54296875" style="1" customWidth="1"/>
    <col min="3" max="14" width="11.54296875" style="58" customWidth="1"/>
    <col min="15" max="16384" width="9.1796875" style="58"/>
  </cols>
  <sheetData>
    <row r="1" spans="1:14" ht="30" customHeight="1" x14ac:dyDescent="0.25">
      <c r="A1" s="28"/>
      <c r="H1" s="676" t="s">
        <v>218</v>
      </c>
      <c r="I1" s="705"/>
      <c r="J1" s="664"/>
    </row>
    <row r="2" spans="1:14" ht="15" customHeight="1" x14ac:dyDescent="0.3">
      <c r="A2" s="710" t="s">
        <v>539</v>
      </c>
      <c r="B2" s="653"/>
      <c r="C2" s="653"/>
      <c r="D2" s="653"/>
      <c r="E2" s="653"/>
      <c r="F2" s="653"/>
      <c r="G2" s="653"/>
      <c r="H2" s="653"/>
      <c r="I2" s="653"/>
      <c r="J2" s="653"/>
      <c r="K2" s="653"/>
      <c r="L2" s="653"/>
      <c r="M2" s="653"/>
      <c r="N2" s="653"/>
    </row>
    <row r="3" spans="1:14" ht="65.150000000000006" customHeight="1" x14ac:dyDescent="0.3">
      <c r="A3" s="580"/>
      <c r="B3" s="579" t="s">
        <v>4</v>
      </c>
      <c r="C3" s="581" t="s">
        <v>227</v>
      </c>
      <c r="D3" s="581" t="s">
        <v>410</v>
      </c>
      <c r="E3" s="581" t="s">
        <v>411</v>
      </c>
      <c r="F3" s="581" t="s">
        <v>228</v>
      </c>
      <c r="G3" s="581" t="s">
        <v>226</v>
      </c>
      <c r="H3" s="581" t="s">
        <v>412</v>
      </c>
      <c r="I3" s="581" t="s">
        <v>413</v>
      </c>
      <c r="J3" s="581" t="s">
        <v>282</v>
      </c>
      <c r="K3" s="581" t="s">
        <v>283</v>
      </c>
      <c r="L3" s="581" t="s">
        <v>414</v>
      </c>
      <c r="M3" s="581" t="s">
        <v>415</v>
      </c>
      <c r="N3" s="581" t="s">
        <v>336</v>
      </c>
    </row>
    <row r="4" spans="1:14" ht="6" customHeight="1" x14ac:dyDescent="0.3">
      <c r="A4" s="580"/>
      <c r="B4" s="581"/>
      <c r="C4" s="581"/>
      <c r="D4" s="581"/>
      <c r="E4" s="581"/>
      <c r="F4" s="581"/>
      <c r="G4" s="581"/>
      <c r="H4" s="581"/>
      <c r="I4" s="581"/>
      <c r="J4" s="581"/>
      <c r="K4" s="581"/>
      <c r="L4" s="581"/>
      <c r="M4" s="581"/>
      <c r="N4" s="581"/>
    </row>
    <row r="5" spans="1:14" ht="12.75" customHeight="1" x14ac:dyDescent="0.25">
      <c r="A5" s="58" t="s">
        <v>273</v>
      </c>
      <c r="B5" s="26">
        <v>1417</v>
      </c>
      <c r="C5" s="595">
        <v>4.8</v>
      </c>
      <c r="D5" s="595">
        <v>38.44</v>
      </c>
      <c r="E5" s="595">
        <v>6.21</v>
      </c>
      <c r="F5" s="595">
        <v>0.73</v>
      </c>
      <c r="G5" s="595">
        <v>13.81</v>
      </c>
      <c r="H5" s="595">
        <v>8.6999999999999993</v>
      </c>
      <c r="I5" s="595">
        <v>11.17</v>
      </c>
      <c r="J5" s="595">
        <v>6.32</v>
      </c>
      <c r="K5" s="595">
        <v>1.73</v>
      </c>
      <c r="L5" s="595">
        <v>0.72</v>
      </c>
      <c r="M5" s="595">
        <v>11.78</v>
      </c>
      <c r="N5" s="595">
        <v>17.57</v>
      </c>
    </row>
    <row r="6" spans="1:14" ht="12.75" customHeight="1" x14ac:dyDescent="0.25">
      <c r="A6" s="58" t="s">
        <v>275</v>
      </c>
      <c r="B6" s="26">
        <v>386</v>
      </c>
      <c r="C6" s="595">
        <v>3.91</v>
      </c>
      <c r="D6" s="595">
        <v>33.49</v>
      </c>
      <c r="E6" s="595">
        <v>3.49</v>
      </c>
      <c r="F6" s="595">
        <v>0.51</v>
      </c>
      <c r="G6" s="595">
        <v>11.02</v>
      </c>
      <c r="H6" s="595">
        <v>9.76</v>
      </c>
      <c r="I6" s="595">
        <v>10.69</v>
      </c>
      <c r="J6" s="595">
        <v>6.31</v>
      </c>
      <c r="K6" s="595">
        <v>1.58</v>
      </c>
      <c r="L6" s="595">
        <v>1.1000000000000001</v>
      </c>
      <c r="M6" s="595">
        <v>12.5</v>
      </c>
      <c r="N6" s="595">
        <v>15.4</v>
      </c>
    </row>
    <row r="7" spans="1:14" ht="12.75" customHeight="1" x14ac:dyDescent="0.25">
      <c r="A7" s="58" t="s">
        <v>274</v>
      </c>
      <c r="B7" s="26">
        <v>245</v>
      </c>
      <c r="C7" s="595">
        <v>3.01</v>
      </c>
      <c r="D7" s="595">
        <v>35.92</v>
      </c>
      <c r="E7" s="595">
        <v>5.93</v>
      </c>
      <c r="F7" s="595">
        <v>0.78</v>
      </c>
      <c r="G7" s="595">
        <v>11.74</v>
      </c>
      <c r="H7" s="595">
        <v>8</v>
      </c>
      <c r="I7" s="595">
        <v>8.75</v>
      </c>
      <c r="J7" s="595">
        <v>5.5</v>
      </c>
      <c r="K7" s="595">
        <v>3.33</v>
      </c>
      <c r="L7" s="595">
        <v>1.35</v>
      </c>
      <c r="M7" s="595">
        <v>9.25</v>
      </c>
      <c r="N7" s="595">
        <v>14.37</v>
      </c>
    </row>
    <row r="8" spans="1:14" ht="12.75" customHeight="1" x14ac:dyDescent="0.25">
      <c r="A8" s="58" t="s">
        <v>281</v>
      </c>
      <c r="B8" s="26">
        <v>329</v>
      </c>
      <c r="C8" s="595">
        <v>4.3600000000000003</v>
      </c>
      <c r="D8" s="595">
        <v>27.27</v>
      </c>
      <c r="E8" s="595">
        <v>4.8499999999999996</v>
      </c>
      <c r="F8" s="595">
        <v>0.51</v>
      </c>
      <c r="G8" s="595">
        <v>11.49</v>
      </c>
      <c r="H8" s="595">
        <v>7.26</v>
      </c>
      <c r="I8" s="595">
        <v>8.42</v>
      </c>
      <c r="J8" s="595">
        <v>4.82</v>
      </c>
      <c r="K8" s="595">
        <v>1.68</v>
      </c>
      <c r="L8" s="595">
        <v>0.7</v>
      </c>
      <c r="M8" s="595">
        <v>9.8000000000000007</v>
      </c>
      <c r="N8" s="595">
        <v>16.04</v>
      </c>
    </row>
    <row r="9" spans="1:14" ht="12.75" customHeight="1" x14ac:dyDescent="0.25">
      <c r="A9" s="58" t="s">
        <v>268</v>
      </c>
      <c r="B9" s="26">
        <v>396</v>
      </c>
      <c r="C9" s="595">
        <v>4.76</v>
      </c>
      <c r="D9" s="595">
        <v>35.31</v>
      </c>
      <c r="E9" s="595">
        <v>4.37</v>
      </c>
      <c r="F9" s="595">
        <v>0.74</v>
      </c>
      <c r="G9" s="595">
        <v>14.64</v>
      </c>
      <c r="H9" s="595">
        <v>7.02</v>
      </c>
      <c r="I9" s="595">
        <v>12.05</v>
      </c>
      <c r="J9" s="595">
        <v>2.76</v>
      </c>
      <c r="K9" s="595">
        <v>1.78</v>
      </c>
      <c r="L9" s="595">
        <v>0.28000000000000003</v>
      </c>
      <c r="M9" s="595">
        <v>6.75</v>
      </c>
      <c r="N9" s="595">
        <v>10.4</v>
      </c>
    </row>
    <row r="10" spans="1:14" ht="12.75" customHeight="1" x14ac:dyDescent="0.25">
      <c r="A10" s="58" t="s">
        <v>270</v>
      </c>
      <c r="B10" s="26">
        <v>287</v>
      </c>
      <c r="C10" s="595">
        <v>3.61</v>
      </c>
      <c r="D10" s="595">
        <v>46.13</v>
      </c>
      <c r="E10" s="595">
        <v>8.36</v>
      </c>
      <c r="F10" s="595">
        <v>1.07</v>
      </c>
      <c r="G10" s="595">
        <v>14.01</v>
      </c>
      <c r="H10" s="595">
        <v>9.18</v>
      </c>
      <c r="I10" s="595">
        <v>11.75</v>
      </c>
      <c r="J10" s="595">
        <v>5.8</v>
      </c>
      <c r="K10" s="595">
        <v>3.54</v>
      </c>
      <c r="L10" s="595">
        <v>1.73</v>
      </c>
      <c r="M10" s="595">
        <v>9.2799999999999994</v>
      </c>
      <c r="N10" s="595">
        <v>15.52</v>
      </c>
    </row>
    <row r="11" spans="1:14" ht="12.75" customHeight="1" x14ac:dyDescent="0.25">
      <c r="A11" s="58" t="s">
        <v>269</v>
      </c>
      <c r="B11" s="26">
        <v>370</v>
      </c>
      <c r="C11" s="595">
        <v>9.06</v>
      </c>
      <c r="D11" s="595">
        <v>53.48</v>
      </c>
      <c r="E11" s="595">
        <v>10.83</v>
      </c>
      <c r="F11" s="595">
        <v>2.0099999999999998</v>
      </c>
      <c r="G11" s="595">
        <v>20.010000000000002</v>
      </c>
      <c r="H11" s="595">
        <v>13.76</v>
      </c>
      <c r="I11" s="595">
        <v>15.87</v>
      </c>
      <c r="J11" s="595">
        <v>5.85</v>
      </c>
      <c r="K11" s="595">
        <v>3.62</v>
      </c>
      <c r="L11" s="595">
        <v>0.86</v>
      </c>
      <c r="M11" s="595">
        <v>9.65</v>
      </c>
      <c r="N11" s="595">
        <v>16.34</v>
      </c>
    </row>
    <row r="12" spans="1:14" ht="12.75" customHeight="1" x14ac:dyDescent="0.25">
      <c r="A12" s="58" t="s">
        <v>542</v>
      </c>
      <c r="B12" s="26">
        <v>105</v>
      </c>
      <c r="C12" s="610" t="s">
        <v>28</v>
      </c>
      <c r="D12" s="610" t="s">
        <v>28</v>
      </c>
      <c r="E12" s="610" t="s">
        <v>28</v>
      </c>
      <c r="F12" s="610" t="s">
        <v>28</v>
      </c>
      <c r="G12" s="610" t="s">
        <v>28</v>
      </c>
      <c r="H12" s="610" t="s">
        <v>28</v>
      </c>
      <c r="I12" s="610" t="s">
        <v>28</v>
      </c>
      <c r="J12" s="610" t="s">
        <v>28</v>
      </c>
      <c r="K12" s="610" t="s">
        <v>28</v>
      </c>
      <c r="L12" s="610" t="s">
        <v>28</v>
      </c>
      <c r="M12" s="610" t="s">
        <v>28</v>
      </c>
      <c r="N12" s="610" t="s">
        <v>28</v>
      </c>
    </row>
    <row r="13" spans="1:14" ht="12.75" customHeight="1" x14ac:dyDescent="0.25">
      <c r="A13" s="58" t="s">
        <v>263</v>
      </c>
      <c r="B13" s="26">
        <v>233</v>
      </c>
      <c r="C13" s="595">
        <v>7.11</v>
      </c>
      <c r="D13" s="595">
        <v>34.93</v>
      </c>
      <c r="E13" s="595">
        <v>7.04</v>
      </c>
      <c r="F13" s="595">
        <v>0.59</v>
      </c>
      <c r="G13" s="595">
        <v>13.28</v>
      </c>
      <c r="H13" s="595">
        <v>7.02</v>
      </c>
      <c r="I13" s="595">
        <v>9.52</v>
      </c>
      <c r="J13" s="595">
        <v>5.29</v>
      </c>
      <c r="K13" s="595">
        <v>1.34</v>
      </c>
      <c r="L13" s="611"/>
      <c r="M13" s="595">
        <v>10.199999999999999</v>
      </c>
      <c r="N13" s="595">
        <v>17.579999999999998</v>
      </c>
    </row>
    <row r="14" spans="1:14" ht="12.75" customHeight="1" x14ac:dyDescent="0.25">
      <c r="A14" s="58" t="s">
        <v>272</v>
      </c>
      <c r="B14" s="26">
        <v>1420</v>
      </c>
      <c r="C14" s="595">
        <v>6.22</v>
      </c>
      <c r="D14" s="595">
        <v>44.09</v>
      </c>
      <c r="E14" s="595">
        <v>7.72</v>
      </c>
      <c r="F14" s="595">
        <v>0.9</v>
      </c>
      <c r="G14" s="595">
        <v>13.01</v>
      </c>
      <c r="H14" s="595">
        <v>10.039999999999999</v>
      </c>
      <c r="I14" s="595">
        <v>11.32</v>
      </c>
      <c r="J14" s="595">
        <v>5.54</v>
      </c>
      <c r="K14" s="595">
        <v>2.06</v>
      </c>
      <c r="L14" s="595">
        <v>0.87</v>
      </c>
      <c r="M14" s="595">
        <v>10.73</v>
      </c>
      <c r="N14" s="595">
        <v>15.7</v>
      </c>
    </row>
    <row r="15" spans="1:14" ht="12.75" customHeight="1" x14ac:dyDescent="0.25">
      <c r="A15" s="58" t="s">
        <v>266</v>
      </c>
      <c r="B15" s="26">
        <v>358</v>
      </c>
      <c r="C15" s="595">
        <v>5.81</v>
      </c>
      <c r="D15" s="595">
        <v>46.31</v>
      </c>
      <c r="E15" s="595">
        <v>8.1</v>
      </c>
      <c r="F15" s="595">
        <v>1.33</v>
      </c>
      <c r="G15" s="595">
        <v>11.37</v>
      </c>
      <c r="H15" s="595">
        <v>9.3800000000000008</v>
      </c>
      <c r="I15" s="595">
        <v>12.19</v>
      </c>
      <c r="J15" s="595">
        <v>3.57</v>
      </c>
      <c r="K15" s="595">
        <v>1.65</v>
      </c>
      <c r="L15" s="595">
        <v>0.39</v>
      </c>
      <c r="M15" s="595">
        <v>9.2200000000000006</v>
      </c>
      <c r="N15" s="595">
        <v>19.46</v>
      </c>
    </row>
    <row r="16" spans="1:14" ht="12.75" customHeight="1" x14ac:dyDescent="0.25">
      <c r="A16" s="58" t="s">
        <v>279</v>
      </c>
      <c r="B16" s="26">
        <v>1685</v>
      </c>
      <c r="C16" s="595">
        <v>4.18</v>
      </c>
      <c r="D16" s="595">
        <v>36.04</v>
      </c>
      <c r="E16" s="595">
        <v>5.33</v>
      </c>
      <c r="F16" s="595">
        <v>0.71</v>
      </c>
      <c r="G16" s="595">
        <v>10.53</v>
      </c>
      <c r="H16" s="595">
        <v>6.85</v>
      </c>
      <c r="I16" s="595">
        <v>9.17</v>
      </c>
      <c r="J16" s="595">
        <v>3.73</v>
      </c>
      <c r="K16" s="595">
        <v>2.46</v>
      </c>
      <c r="L16" s="595">
        <v>0.74</v>
      </c>
      <c r="M16" s="595">
        <v>9.27</v>
      </c>
      <c r="N16" s="595">
        <v>15.65</v>
      </c>
    </row>
    <row r="17" spans="1:14" ht="12.75" customHeight="1" x14ac:dyDescent="0.25">
      <c r="A17" s="58" t="s">
        <v>276</v>
      </c>
      <c r="B17" s="26">
        <v>254</v>
      </c>
      <c r="C17" s="595">
        <v>10.85</v>
      </c>
      <c r="D17" s="595">
        <v>40.799999999999997</v>
      </c>
      <c r="E17" s="595">
        <v>7.26</v>
      </c>
      <c r="F17" s="595">
        <v>1.02</v>
      </c>
      <c r="G17" s="595">
        <v>16.829999999999998</v>
      </c>
      <c r="H17" s="595">
        <v>10.89</v>
      </c>
      <c r="I17" s="595">
        <v>9.4700000000000006</v>
      </c>
      <c r="J17" s="595">
        <v>4.8</v>
      </c>
      <c r="K17" s="595">
        <v>1.18</v>
      </c>
      <c r="L17" s="612" t="s">
        <v>102</v>
      </c>
      <c r="M17" s="595">
        <v>9.82</v>
      </c>
      <c r="N17" s="595">
        <v>18.600000000000001</v>
      </c>
    </row>
    <row r="18" spans="1:14" ht="12.75" customHeight="1" x14ac:dyDescent="0.25">
      <c r="A18" s="58" t="s">
        <v>280</v>
      </c>
      <c r="B18" s="26">
        <v>304</v>
      </c>
      <c r="C18" s="595">
        <v>2.75</v>
      </c>
      <c r="D18" s="595">
        <v>34.22</v>
      </c>
      <c r="E18" s="595">
        <v>6.68</v>
      </c>
      <c r="F18" s="595">
        <v>0.86</v>
      </c>
      <c r="G18" s="595">
        <v>12.52</v>
      </c>
      <c r="H18" s="595">
        <v>6.43</v>
      </c>
      <c r="I18" s="595">
        <v>9.35</v>
      </c>
      <c r="J18" s="595">
        <v>3.01</v>
      </c>
      <c r="K18" s="595">
        <v>2.34</v>
      </c>
      <c r="L18" s="595">
        <v>0.42</v>
      </c>
      <c r="M18" s="595">
        <v>11.43</v>
      </c>
      <c r="N18" s="595">
        <v>17.95</v>
      </c>
    </row>
    <row r="19" spans="1:14" ht="12.75" customHeight="1" x14ac:dyDescent="0.25">
      <c r="A19" s="58" t="s">
        <v>416</v>
      </c>
      <c r="B19" s="26">
        <v>292</v>
      </c>
      <c r="C19" s="595">
        <v>4.88</v>
      </c>
      <c r="D19" s="595">
        <v>31.41</v>
      </c>
      <c r="E19" s="595">
        <v>7.29</v>
      </c>
      <c r="F19" s="595">
        <v>1.19</v>
      </c>
      <c r="G19" s="595">
        <v>15.29</v>
      </c>
      <c r="H19" s="595">
        <v>9.4499999999999993</v>
      </c>
      <c r="I19" s="595">
        <v>8.8800000000000008</v>
      </c>
      <c r="J19" s="595">
        <v>5.28</v>
      </c>
      <c r="K19" s="595">
        <v>3.99</v>
      </c>
      <c r="L19" s="595">
        <v>0.73</v>
      </c>
      <c r="M19" s="595">
        <v>12.29</v>
      </c>
      <c r="N19" s="595">
        <v>13.45</v>
      </c>
    </row>
    <row r="20" spans="1:14" ht="12.75" customHeight="1" x14ac:dyDescent="0.25">
      <c r="A20" s="58" t="s">
        <v>264</v>
      </c>
      <c r="B20" s="26">
        <v>288</v>
      </c>
      <c r="C20" s="595">
        <v>8.33</v>
      </c>
      <c r="D20" s="595">
        <v>30.39</v>
      </c>
      <c r="E20" s="595">
        <v>5.57</v>
      </c>
      <c r="F20" s="595">
        <v>0.7</v>
      </c>
      <c r="G20" s="595">
        <v>17.079999999999998</v>
      </c>
      <c r="H20" s="595">
        <v>7.19</v>
      </c>
      <c r="I20" s="595">
        <v>14.29</v>
      </c>
      <c r="J20" s="595">
        <v>2.33</v>
      </c>
      <c r="K20" s="595">
        <v>1.78</v>
      </c>
      <c r="L20" s="595">
        <v>0.43</v>
      </c>
      <c r="M20" s="595">
        <v>10.93</v>
      </c>
      <c r="N20" s="595">
        <v>14.63</v>
      </c>
    </row>
    <row r="21" spans="1:14" ht="12.75" customHeight="1" x14ac:dyDescent="0.25">
      <c r="A21" s="58" t="s">
        <v>265</v>
      </c>
      <c r="B21" s="26">
        <v>345</v>
      </c>
      <c r="C21" s="595">
        <v>6.71</v>
      </c>
      <c r="D21" s="595">
        <v>29.11</v>
      </c>
      <c r="E21" s="595">
        <v>3.52</v>
      </c>
      <c r="F21" s="595">
        <v>0.67</v>
      </c>
      <c r="G21" s="595">
        <v>11.57</v>
      </c>
      <c r="H21" s="595">
        <v>7.53</v>
      </c>
      <c r="I21" s="595">
        <v>13.02</v>
      </c>
      <c r="J21" s="595">
        <v>1.8</v>
      </c>
      <c r="K21" s="595">
        <v>1.56</v>
      </c>
      <c r="L21" s="612">
        <v>0.35</v>
      </c>
      <c r="M21" s="595">
        <v>7.85</v>
      </c>
      <c r="N21" s="595">
        <v>15.56</v>
      </c>
    </row>
    <row r="22" spans="1:14" ht="12.75" customHeight="1" x14ac:dyDescent="0.25">
      <c r="A22" s="58" t="s">
        <v>278</v>
      </c>
      <c r="B22" s="26">
        <v>452</v>
      </c>
      <c r="C22" s="595">
        <v>7.18</v>
      </c>
      <c r="D22" s="595">
        <v>33.24</v>
      </c>
      <c r="E22" s="595">
        <v>7.02</v>
      </c>
      <c r="F22" s="595">
        <v>1.02</v>
      </c>
      <c r="G22" s="595">
        <v>15.68</v>
      </c>
      <c r="H22" s="595">
        <v>8.14</v>
      </c>
      <c r="I22" s="595">
        <v>12.08</v>
      </c>
      <c r="J22" s="595">
        <v>2.72</v>
      </c>
      <c r="K22" s="595">
        <v>2.4500000000000002</v>
      </c>
      <c r="L22" s="595">
        <v>0.9</v>
      </c>
      <c r="M22" s="595">
        <v>10.36</v>
      </c>
      <c r="N22" s="595">
        <v>16.149999999999999</v>
      </c>
    </row>
    <row r="23" spans="1:14" ht="12.75" customHeight="1" x14ac:dyDescent="0.25">
      <c r="A23" s="58" t="s">
        <v>267</v>
      </c>
      <c r="B23" s="26">
        <v>351</v>
      </c>
      <c r="C23" s="595">
        <v>8.3699999999999992</v>
      </c>
      <c r="D23" s="595">
        <v>41.11</v>
      </c>
      <c r="E23" s="595">
        <v>5.78</v>
      </c>
      <c r="F23" s="595">
        <v>0.86</v>
      </c>
      <c r="G23" s="595">
        <v>19.559999999999999</v>
      </c>
      <c r="H23" s="595">
        <v>13.48</v>
      </c>
      <c r="I23" s="595">
        <v>13.5</v>
      </c>
      <c r="J23" s="595">
        <v>4.05</v>
      </c>
      <c r="K23" s="595">
        <v>1.39</v>
      </c>
      <c r="L23" s="595">
        <v>0.81</v>
      </c>
      <c r="M23" s="595">
        <v>10.44</v>
      </c>
      <c r="N23" s="595">
        <v>13.94</v>
      </c>
    </row>
    <row r="24" spans="1:14" ht="12.75" customHeight="1" x14ac:dyDescent="0.25">
      <c r="A24" s="58" t="s">
        <v>277</v>
      </c>
      <c r="B24" s="26">
        <v>471</v>
      </c>
      <c r="C24" s="595">
        <v>4.74</v>
      </c>
      <c r="D24" s="595">
        <v>25.85</v>
      </c>
      <c r="E24" s="595">
        <v>3.96</v>
      </c>
      <c r="F24" s="595">
        <v>0.49</v>
      </c>
      <c r="G24" s="595">
        <v>11.27</v>
      </c>
      <c r="H24" s="595">
        <v>9.16</v>
      </c>
      <c r="I24" s="595">
        <v>7.98</v>
      </c>
      <c r="J24" s="595">
        <v>2.52</v>
      </c>
      <c r="K24" s="595">
        <v>3.44</v>
      </c>
      <c r="L24" s="595">
        <v>1.62</v>
      </c>
      <c r="M24" s="595">
        <v>12.93</v>
      </c>
      <c r="N24" s="595">
        <v>13.78</v>
      </c>
    </row>
    <row r="25" spans="1:14" ht="12.75" customHeight="1" x14ac:dyDescent="0.25">
      <c r="A25" s="58" t="s">
        <v>271</v>
      </c>
      <c r="B25" s="26">
        <v>490</v>
      </c>
      <c r="C25" s="595">
        <v>6.09</v>
      </c>
      <c r="D25" s="595">
        <v>34.57</v>
      </c>
      <c r="E25" s="595">
        <v>7.26</v>
      </c>
      <c r="F25" s="595">
        <v>1.05</v>
      </c>
      <c r="G25" s="595">
        <v>15.82</v>
      </c>
      <c r="H25" s="595">
        <v>11.33</v>
      </c>
      <c r="I25" s="595">
        <v>12.64</v>
      </c>
      <c r="J25" s="595">
        <v>2.27</v>
      </c>
      <c r="K25" s="595">
        <v>1.25</v>
      </c>
      <c r="L25" s="595">
        <v>0.21</v>
      </c>
      <c r="M25" s="595">
        <v>8.2100000000000009</v>
      </c>
      <c r="N25" s="595">
        <v>18.38</v>
      </c>
    </row>
    <row r="26" spans="1:14" ht="6" customHeight="1" x14ac:dyDescent="0.25">
      <c r="C26" s="1"/>
      <c r="D26" s="1"/>
      <c r="E26" s="1"/>
      <c r="F26" s="1"/>
      <c r="G26" s="1"/>
      <c r="H26" s="1"/>
      <c r="I26" s="1"/>
      <c r="J26" s="1"/>
    </row>
    <row r="27" spans="1:14" s="262" customFormat="1" ht="16.5" customHeight="1" x14ac:dyDescent="0.35">
      <c r="A27" s="262" t="s">
        <v>566</v>
      </c>
      <c r="B27" s="592">
        <v>10478</v>
      </c>
      <c r="C27" s="88">
        <v>5.25</v>
      </c>
      <c r="D27" s="88">
        <v>36.979999999999997</v>
      </c>
      <c r="E27" s="88">
        <v>6.21</v>
      </c>
      <c r="F27" s="582">
        <v>0.83</v>
      </c>
      <c r="G27" s="88">
        <v>13.24</v>
      </c>
      <c r="H27" s="88">
        <v>8.52</v>
      </c>
      <c r="I27" s="88">
        <v>10.86</v>
      </c>
      <c r="J27" s="95">
        <v>4.78</v>
      </c>
      <c r="K27" s="95">
        <v>2.21</v>
      </c>
      <c r="L27" s="95">
        <v>0.81</v>
      </c>
      <c r="M27" s="95">
        <v>8.4</v>
      </c>
      <c r="N27" s="95">
        <v>16.62</v>
      </c>
    </row>
    <row r="28" spans="1:14" s="262" customFormat="1" ht="6" customHeight="1" x14ac:dyDescent="0.3">
      <c r="B28" s="85"/>
      <c r="C28" s="88"/>
      <c r="D28" s="88"/>
      <c r="E28" s="88"/>
      <c r="F28" s="582"/>
      <c r="G28" s="88"/>
      <c r="H28" s="88"/>
      <c r="I28" s="88"/>
      <c r="J28" s="95"/>
      <c r="K28" s="95"/>
      <c r="L28" s="95"/>
      <c r="M28" s="95"/>
      <c r="N28" s="95"/>
    </row>
    <row r="29" spans="1:14" ht="15" customHeight="1" x14ac:dyDescent="0.35">
      <c r="A29" s="58" t="s">
        <v>337</v>
      </c>
      <c r="B29" s="605" t="s">
        <v>102</v>
      </c>
      <c r="C29" s="606" t="s">
        <v>548</v>
      </c>
      <c r="D29" s="606" t="s">
        <v>549</v>
      </c>
      <c r="E29" s="606" t="s">
        <v>548</v>
      </c>
      <c r="F29" s="606" t="s">
        <v>550</v>
      </c>
      <c r="G29" s="606" t="s">
        <v>551</v>
      </c>
      <c r="H29" s="606" t="s">
        <v>419</v>
      </c>
      <c r="I29" s="606" t="s">
        <v>552</v>
      </c>
      <c r="J29" s="606" t="s">
        <v>553</v>
      </c>
      <c r="K29" s="606" t="s">
        <v>340</v>
      </c>
      <c r="L29" s="606" t="s">
        <v>341</v>
      </c>
      <c r="M29" s="606" t="s">
        <v>554</v>
      </c>
      <c r="N29" s="606" t="s">
        <v>547</v>
      </c>
    </row>
    <row r="30" spans="1:14" ht="15" customHeight="1" x14ac:dyDescent="0.25">
      <c r="A30" s="28" t="s">
        <v>338</v>
      </c>
      <c r="B30" s="26" t="s">
        <v>102</v>
      </c>
      <c r="C30" s="577">
        <f t="shared" ref="C30:N30" si="0">STDEV(C5:C25)</f>
        <v>2.1523897979002906</v>
      </c>
      <c r="D30" s="577">
        <f t="shared" si="0"/>
        <v>6.9875539542215872</v>
      </c>
      <c r="E30" s="577">
        <f t="shared" si="0"/>
        <v>1.8188350088652017</v>
      </c>
      <c r="F30" s="576">
        <f t="shared" si="0"/>
        <v>0.35149455337548496</v>
      </c>
      <c r="G30" s="577">
        <f t="shared" si="0"/>
        <v>2.8008669240640192</v>
      </c>
      <c r="H30" s="577">
        <f t="shared" si="0"/>
        <v>2.091829405845024</v>
      </c>
      <c r="I30" s="577">
        <f t="shared" si="0"/>
        <v>2.1490474634125691</v>
      </c>
      <c r="J30" s="577">
        <f t="shared" si="0"/>
        <v>1.5032325694631385</v>
      </c>
      <c r="K30" s="577">
        <f t="shared" si="0"/>
        <v>0.89671843260212969</v>
      </c>
      <c r="L30" s="577">
        <f t="shared" si="0"/>
        <v>0.436678266572464</v>
      </c>
      <c r="M30" s="577">
        <f t="shared" si="0"/>
        <v>1.5811004661976669</v>
      </c>
      <c r="N30" s="577">
        <f t="shared" si="0"/>
        <v>2.1181080808366231</v>
      </c>
    </row>
    <row r="31" spans="1:14" ht="15" customHeight="1" x14ac:dyDescent="0.25">
      <c r="A31" s="28" t="s">
        <v>339</v>
      </c>
      <c r="B31" s="26" t="s">
        <v>102</v>
      </c>
      <c r="C31" s="27">
        <f>C30/C27*100</f>
        <v>40.997900912386484</v>
      </c>
      <c r="D31" s="27">
        <f t="shared" ref="D31:M31" si="1">D30/D27*100</f>
        <v>18.895494738295262</v>
      </c>
      <c r="E31" s="27">
        <f t="shared" si="1"/>
        <v>29.288808516347853</v>
      </c>
      <c r="F31" s="27">
        <f t="shared" si="1"/>
        <v>42.34874137054036</v>
      </c>
      <c r="G31" s="27">
        <f t="shared" si="1"/>
        <v>21.154584018610418</v>
      </c>
      <c r="H31" s="27">
        <f t="shared" si="1"/>
        <v>24.551988331514369</v>
      </c>
      <c r="I31" s="27">
        <f t="shared" si="1"/>
        <v>19.78865067599051</v>
      </c>
      <c r="J31" s="27">
        <f t="shared" si="1"/>
        <v>31.448380114291602</v>
      </c>
      <c r="K31" s="27">
        <f t="shared" si="1"/>
        <v>40.575494687879171</v>
      </c>
      <c r="L31" s="27">
        <f>L30/L27*100</f>
        <v>53.910897107711598</v>
      </c>
      <c r="M31" s="27">
        <f t="shared" si="1"/>
        <v>18.822624597591272</v>
      </c>
      <c r="N31" s="27">
        <f>N30/N27*100</f>
        <v>12.744332616345504</v>
      </c>
    </row>
    <row r="32" spans="1:14" ht="6" customHeight="1" x14ac:dyDescent="0.25">
      <c r="A32" s="224"/>
      <c r="B32" s="222"/>
      <c r="C32" s="222"/>
      <c r="D32" s="222"/>
      <c r="E32" s="222"/>
      <c r="F32" s="222"/>
      <c r="G32" s="222"/>
      <c r="H32" s="222"/>
      <c r="I32" s="222"/>
      <c r="J32" s="222"/>
      <c r="K32" s="224"/>
      <c r="L32" s="224"/>
      <c r="M32" s="224"/>
      <c r="N32" s="224"/>
    </row>
    <row r="33" spans="1:14" ht="15" customHeight="1" x14ac:dyDescent="0.25">
      <c r="A33" s="653" t="s">
        <v>544</v>
      </c>
      <c r="B33" s="653"/>
      <c r="C33" s="653"/>
      <c r="D33" s="653"/>
      <c r="E33" s="653"/>
      <c r="F33" s="653"/>
      <c r="G33" s="653"/>
      <c r="H33" s="653"/>
      <c r="I33" s="653"/>
      <c r="J33" s="653"/>
      <c r="K33" s="653"/>
      <c r="L33" s="653"/>
      <c r="M33" s="653"/>
      <c r="N33" s="653"/>
    </row>
    <row r="34" spans="1:14" ht="15" customHeight="1" x14ac:dyDescent="0.25">
      <c r="A34" s="653" t="s">
        <v>420</v>
      </c>
      <c r="B34" s="653"/>
      <c r="C34" s="653"/>
      <c r="D34" s="653"/>
      <c r="E34" s="653"/>
      <c r="F34" s="653"/>
      <c r="G34" s="653"/>
      <c r="H34" s="653"/>
      <c r="I34" s="653"/>
      <c r="J34" s="653"/>
      <c r="K34" s="653"/>
      <c r="L34" s="653"/>
      <c r="M34" s="653"/>
      <c r="N34" s="653"/>
    </row>
    <row r="35" spans="1:14" ht="15" customHeight="1" x14ac:dyDescent="0.25">
      <c r="A35" s="653" t="s">
        <v>540</v>
      </c>
      <c r="B35" s="653"/>
      <c r="C35" s="653"/>
      <c r="D35" s="653"/>
      <c r="E35" s="653"/>
      <c r="F35" s="653"/>
      <c r="G35" s="653"/>
      <c r="H35" s="653"/>
      <c r="I35" s="653"/>
      <c r="J35" s="653"/>
      <c r="K35" s="653"/>
      <c r="L35" s="653"/>
      <c r="M35" s="653"/>
      <c r="N35" s="653"/>
    </row>
    <row r="36" spans="1:14" ht="15" customHeight="1" x14ac:dyDescent="0.25">
      <c r="A36" s="653" t="s">
        <v>342</v>
      </c>
      <c r="B36" s="653"/>
      <c r="C36" s="653"/>
      <c r="D36" s="653"/>
      <c r="E36" s="653"/>
      <c r="F36" s="653"/>
      <c r="G36" s="653"/>
      <c r="H36" s="653"/>
      <c r="I36" s="653"/>
      <c r="J36" s="653"/>
      <c r="K36" s="653"/>
      <c r="L36" s="653"/>
      <c r="M36" s="653"/>
      <c r="N36" s="653"/>
    </row>
    <row r="37" spans="1:14" ht="15" customHeight="1" x14ac:dyDescent="0.25">
      <c r="A37" s="653" t="s">
        <v>343</v>
      </c>
      <c r="B37" s="653"/>
      <c r="C37" s="653"/>
      <c r="D37" s="653"/>
      <c r="E37" s="653"/>
      <c r="F37" s="653"/>
      <c r="G37" s="653"/>
      <c r="H37" s="653"/>
      <c r="I37" s="653"/>
      <c r="J37" s="653"/>
      <c r="K37" s="653"/>
      <c r="L37" s="653"/>
      <c r="M37" s="653"/>
      <c r="N37" s="653"/>
    </row>
    <row r="38" spans="1:14" ht="15" customHeight="1" x14ac:dyDescent="0.25">
      <c r="A38" s="653" t="s">
        <v>344</v>
      </c>
      <c r="B38" s="653"/>
      <c r="C38" s="653"/>
      <c r="D38" s="653"/>
      <c r="E38" s="653"/>
      <c r="F38" s="653"/>
      <c r="G38" s="653"/>
      <c r="H38" s="653"/>
      <c r="I38" s="653"/>
      <c r="J38" s="653"/>
      <c r="K38" s="653"/>
      <c r="L38" s="653"/>
      <c r="M38" s="653"/>
      <c r="N38" s="653"/>
    </row>
    <row r="39" spans="1:14" ht="15" customHeight="1" x14ac:dyDescent="0.25">
      <c r="A39" s="653" t="s">
        <v>345</v>
      </c>
      <c r="B39" s="653"/>
      <c r="C39" s="653"/>
      <c r="D39" s="653"/>
      <c r="E39" s="653"/>
      <c r="F39" s="653"/>
      <c r="G39" s="653"/>
      <c r="H39" s="653"/>
      <c r="I39" s="653"/>
      <c r="J39" s="653"/>
      <c r="K39" s="653"/>
      <c r="L39" s="653"/>
      <c r="M39" s="653"/>
      <c r="N39" s="653"/>
    </row>
    <row r="40" spans="1:14" ht="15" customHeight="1" x14ac:dyDescent="0.25">
      <c r="A40" s="653" t="s">
        <v>541</v>
      </c>
      <c r="B40" s="653"/>
      <c r="C40" s="653"/>
      <c r="D40" s="653"/>
      <c r="E40" s="653"/>
      <c r="F40" s="653"/>
      <c r="G40" s="653"/>
      <c r="H40" s="653"/>
      <c r="I40" s="653"/>
      <c r="J40" s="653"/>
      <c r="K40" s="653"/>
      <c r="L40" s="653"/>
      <c r="M40" s="653"/>
      <c r="N40" s="653"/>
    </row>
    <row r="41" spans="1:14" ht="15" customHeight="1" x14ac:dyDescent="0.25">
      <c r="A41" s="653" t="s">
        <v>565</v>
      </c>
      <c r="B41" s="653"/>
      <c r="C41" s="653"/>
      <c r="D41" s="653"/>
      <c r="E41" s="653"/>
      <c r="F41" s="653"/>
      <c r="G41" s="653"/>
      <c r="H41" s="653"/>
      <c r="I41" s="653"/>
      <c r="J41" s="653"/>
      <c r="K41" s="653"/>
      <c r="L41" s="653"/>
      <c r="M41" s="653"/>
      <c r="N41" s="653"/>
    </row>
    <row r="42" spans="1:14" ht="6" customHeight="1" x14ac:dyDescent="0.25">
      <c r="A42" s="583" t="s">
        <v>330</v>
      </c>
    </row>
    <row r="43" spans="1:14" ht="15" customHeight="1" x14ac:dyDescent="0.25">
      <c r="A43" s="653" t="s">
        <v>458</v>
      </c>
      <c r="B43" s="653"/>
      <c r="C43" s="653"/>
      <c r="D43" s="653"/>
      <c r="E43" s="653"/>
      <c r="F43" s="653"/>
      <c r="G43" s="653"/>
      <c r="H43" s="653"/>
      <c r="I43" s="653"/>
      <c r="J43" s="653"/>
      <c r="K43" s="653"/>
      <c r="L43" s="653"/>
      <c r="M43" s="653"/>
      <c r="N43" s="653"/>
    </row>
  </sheetData>
  <mergeCells count="12">
    <mergeCell ref="A38:N38"/>
    <mergeCell ref="A39:N39"/>
    <mergeCell ref="A40:N40"/>
    <mergeCell ref="A41:N41"/>
    <mergeCell ref="A43:N43"/>
    <mergeCell ref="A37:N37"/>
    <mergeCell ref="H1:J1"/>
    <mergeCell ref="A2:N2"/>
    <mergeCell ref="A34:N34"/>
    <mergeCell ref="A35:N35"/>
    <mergeCell ref="A36:N36"/>
    <mergeCell ref="A33:N33"/>
  </mergeCells>
  <hyperlinks>
    <hyperlink ref="H1:I1" location="Tabellförteckning!A1" display="Tabellförteckning!A1" xr:uid="{98B7BBBA-928C-4808-830E-18E802B6A6FB}"/>
  </hyperlinks>
  <pageMargins left="0.7" right="0.7" top="0.75" bottom="0.75" header="0.3" footer="0.3"/>
  <pageSetup paperSize="9" scale="64" orientation="portrait" r:id="rId1"/>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B0195-48B0-464D-9A76-85AAC3F206B2}">
  <sheetPr published="0">
    <pageSetUpPr fitToPage="1"/>
  </sheetPr>
  <dimension ref="A1:N95"/>
  <sheetViews>
    <sheetView workbookViewId="0">
      <pane ySplit="3" topLeftCell="A13" activePane="bottomLeft" state="frozen"/>
      <selection activeCell="A18" sqref="A18"/>
      <selection pane="bottomLeft" activeCell="H1" sqref="H1:J1"/>
    </sheetView>
  </sheetViews>
  <sheetFormatPr defaultColWidth="9.1796875" defaultRowHeight="12.5" x14ac:dyDescent="0.25"/>
  <cols>
    <col min="1" max="1" width="18.1796875" style="58" bestFit="1" customWidth="1"/>
    <col min="2" max="2" width="10.54296875" style="1" customWidth="1"/>
    <col min="3" max="14" width="11.54296875" style="58" customWidth="1"/>
    <col min="15" max="16384" width="9.1796875" style="58"/>
  </cols>
  <sheetData>
    <row r="1" spans="1:14" ht="30" customHeight="1" x14ac:dyDescent="0.25">
      <c r="A1" s="28"/>
      <c r="H1" s="658" t="s">
        <v>218</v>
      </c>
      <c r="I1" s="659"/>
      <c r="J1" s="664"/>
    </row>
    <row r="2" spans="1:14" ht="15" customHeight="1" x14ac:dyDescent="0.3">
      <c r="A2" s="710" t="s">
        <v>543</v>
      </c>
      <c r="B2" s="653"/>
      <c r="C2" s="653"/>
      <c r="D2" s="653"/>
      <c r="E2" s="653"/>
      <c r="F2" s="653"/>
      <c r="G2" s="653"/>
      <c r="H2" s="653"/>
      <c r="I2" s="653"/>
      <c r="J2" s="653"/>
      <c r="K2" s="653"/>
      <c r="L2" s="653"/>
      <c r="M2" s="653"/>
      <c r="N2" s="653"/>
    </row>
    <row r="3" spans="1:14" ht="65.150000000000006" customHeight="1" x14ac:dyDescent="0.3">
      <c r="A3" s="580"/>
      <c r="B3" s="579" t="s">
        <v>4</v>
      </c>
      <c r="C3" s="581" t="s">
        <v>227</v>
      </c>
      <c r="D3" s="581" t="s">
        <v>410</v>
      </c>
      <c r="E3" s="581" t="s">
        <v>411</v>
      </c>
      <c r="F3" s="581" t="s">
        <v>228</v>
      </c>
      <c r="G3" s="581" t="s">
        <v>226</v>
      </c>
      <c r="H3" s="581" t="s">
        <v>412</v>
      </c>
      <c r="I3" s="581" t="s">
        <v>413</v>
      </c>
      <c r="J3" s="581" t="s">
        <v>282</v>
      </c>
      <c r="K3" s="581" t="s">
        <v>283</v>
      </c>
      <c r="L3" s="581" t="s">
        <v>414</v>
      </c>
      <c r="M3" s="581" t="s">
        <v>415</v>
      </c>
      <c r="N3" s="581" t="s">
        <v>336</v>
      </c>
    </row>
    <row r="4" spans="1:14" ht="6" customHeight="1" x14ac:dyDescent="0.3">
      <c r="A4" s="580"/>
      <c r="B4" s="581"/>
      <c r="C4" s="581"/>
      <c r="D4" s="581"/>
      <c r="E4" s="581"/>
      <c r="F4" s="581"/>
      <c r="G4" s="581"/>
      <c r="H4" s="581"/>
      <c r="I4" s="581"/>
      <c r="J4" s="581"/>
      <c r="K4" s="581"/>
      <c r="L4" s="581"/>
      <c r="M4" s="581"/>
      <c r="N4" s="581"/>
    </row>
    <row r="5" spans="1:14" ht="12.75" customHeight="1" x14ac:dyDescent="0.25">
      <c r="A5" s="58" t="s">
        <v>273</v>
      </c>
      <c r="B5" s="1">
        <v>1191</v>
      </c>
      <c r="C5" s="280">
        <v>4.67</v>
      </c>
      <c r="D5" s="280">
        <v>66.33</v>
      </c>
      <c r="E5" s="280">
        <v>18.91</v>
      </c>
      <c r="F5" s="280">
        <v>2.21</v>
      </c>
      <c r="G5" s="280">
        <v>9.5299999999999994</v>
      </c>
      <c r="H5" s="280">
        <v>20.65</v>
      </c>
      <c r="I5" s="280">
        <v>21.6</v>
      </c>
      <c r="J5" s="280">
        <v>13.9</v>
      </c>
      <c r="K5" s="280">
        <v>1.99</v>
      </c>
      <c r="L5" s="280">
        <v>0.1</v>
      </c>
      <c r="M5" s="280">
        <v>11.26</v>
      </c>
      <c r="N5" s="280">
        <v>17.690000000000001</v>
      </c>
    </row>
    <row r="6" spans="1:14" ht="12.75" customHeight="1" x14ac:dyDescent="0.25">
      <c r="A6" s="58" t="s">
        <v>275</v>
      </c>
      <c r="B6" s="1">
        <v>326</v>
      </c>
      <c r="C6" s="280">
        <v>4.99</v>
      </c>
      <c r="D6" s="280">
        <v>69.05</v>
      </c>
      <c r="E6" s="280">
        <v>15.5</v>
      </c>
      <c r="F6" s="280">
        <v>1.93</v>
      </c>
      <c r="G6" s="280">
        <v>9.2100000000000009</v>
      </c>
      <c r="H6" s="280">
        <v>17.420000000000002</v>
      </c>
      <c r="I6" s="280">
        <v>22.23</v>
      </c>
      <c r="J6" s="280">
        <v>9.48</v>
      </c>
      <c r="K6" s="280">
        <v>1.58</v>
      </c>
      <c r="L6" s="280">
        <v>0.32</v>
      </c>
      <c r="M6" s="280">
        <v>11.53</v>
      </c>
      <c r="N6" s="280">
        <v>21</v>
      </c>
    </row>
    <row r="7" spans="1:14" ht="12.75" customHeight="1" x14ac:dyDescent="0.25">
      <c r="A7" s="58" t="s">
        <v>274</v>
      </c>
      <c r="B7" s="1">
        <v>250</v>
      </c>
      <c r="C7" s="280">
        <v>3.58</v>
      </c>
      <c r="D7" s="280">
        <v>60.96</v>
      </c>
      <c r="E7" s="280">
        <v>11.45</v>
      </c>
      <c r="F7" s="280">
        <v>1.46</v>
      </c>
      <c r="G7" s="280">
        <v>9.85</v>
      </c>
      <c r="H7" s="280">
        <v>17.850000000000001</v>
      </c>
      <c r="I7" s="280">
        <v>19.3</v>
      </c>
      <c r="J7" s="280">
        <v>5.65</v>
      </c>
      <c r="K7" s="280">
        <v>1.26</v>
      </c>
      <c r="L7" s="280" t="s">
        <v>102</v>
      </c>
      <c r="M7" s="280">
        <v>8.7100000000000009</v>
      </c>
      <c r="N7" s="280">
        <v>20.010000000000002</v>
      </c>
    </row>
    <row r="8" spans="1:14" ht="12.75" customHeight="1" x14ac:dyDescent="0.25">
      <c r="A8" s="58" t="s">
        <v>281</v>
      </c>
      <c r="B8" s="1">
        <v>318</v>
      </c>
      <c r="C8" s="280">
        <v>2.72</v>
      </c>
      <c r="D8" s="280">
        <v>69.17</v>
      </c>
      <c r="E8" s="280">
        <v>24.17</v>
      </c>
      <c r="F8" s="280">
        <v>2.56</v>
      </c>
      <c r="G8" s="280">
        <v>8.2899999999999991</v>
      </c>
      <c r="H8" s="280">
        <v>18.899999999999999</v>
      </c>
      <c r="I8" s="280">
        <v>23.82</v>
      </c>
      <c r="J8" s="280">
        <v>9.2799999999999994</v>
      </c>
      <c r="K8" s="280">
        <v>0.64</v>
      </c>
      <c r="L8" s="280">
        <v>0.56999999999999995</v>
      </c>
      <c r="M8" s="280">
        <v>6.34</v>
      </c>
      <c r="N8" s="280">
        <v>20.82</v>
      </c>
    </row>
    <row r="9" spans="1:14" ht="12.75" customHeight="1" x14ac:dyDescent="0.25">
      <c r="A9" s="58" t="s">
        <v>268</v>
      </c>
      <c r="B9" s="1">
        <v>420</v>
      </c>
      <c r="C9" s="280">
        <v>3.36</v>
      </c>
      <c r="D9" s="280">
        <v>67.69</v>
      </c>
      <c r="E9" s="280">
        <v>20.18</v>
      </c>
      <c r="F9" s="280">
        <v>2.2400000000000002</v>
      </c>
      <c r="G9" s="280">
        <v>8.41</v>
      </c>
      <c r="H9" s="280">
        <v>18.02</v>
      </c>
      <c r="I9" s="280">
        <v>22.88</v>
      </c>
      <c r="J9" s="280">
        <v>3.12</v>
      </c>
      <c r="K9" s="280">
        <v>0.96</v>
      </c>
      <c r="L9" s="280">
        <v>0.72</v>
      </c>
      <c r="M9" s="280">
        <v>5.05</v>
      </c>
      <c r="N9" s="280">
        <v>18.489999999999998</v>
      </c>
    </row>
    <row r="10" spans="1:14" ht="12.75" customHeight="1" x14ac:dyDescent="0.25">
      <c r="A10" s="58" t="s">
        <v>270</v>
      </c>
      <c r="B10" s="1">
        <v>230</v>
      </c>
      <c r="C10" s="280">
        <v>5.63</v>
      </c>
      <c r="D10" s="280">
        <v>70.14</v>
      </c>
      <c r="E10" s="280">
        <v>19.78</v>
      </c>
      <c r="F10" s="280">
        <v>2.25</v>
      </c>
      <c r="G10" s="280">
        <v>9.07</v>
      </c>
      <c r="H10" s="280">
        <v>14.64</v>
      </c>
      <c r="I10" s="280">
        <v>22.32</v>
      </c>
      <c r="J10" s="280">
        <v>6.58</v>
      </c>
      <c r="K10" s="280">
        <v>1.72</v>
      </c>
      <c r="L10" s="280">
        <v>1.33</v>
      </c>
      <c r="M10" s="280">
        <v>9.14</v>
      </c>
      <c r="N10" s="280">
        <v>21.7</v>
      </c>
    </row>
    <row r="11" spans="1:14" ht="12.75" customHeight="1" x14ac:dyDescent="0.25">
      <c r="A11" s="58" t="s">
        <v>269</v>
      </c>
      <c r="B11" s="1">
        <v>216</v>
      </c>
      <c r="C11" s="280">
        <v>3.25</v>
      </c>
      <c r="D11" s="280">
        <v>65.72</v>
      </c>
      <c r="E11" s="280">
        <v>25.01</v>
      </c>
      <c r="F11" s="280">
        <v>2.56</v>
      </c>
      <c r="G11" s="280">
        <v>9.7100000000000009</v>
      </c>
      <c r="H11" s="280">
        <v>25.01</v>
      </c>
      <c r="I11" s="280">
        <v>25.96</v>
      </c>
      <c r="J11" s="280">
        <v>11.59</v>
      </c>
      <c r="K11" s="280">
        <v>0.46</v>
      </c>
      <c r="L11" s="280">
        <v>0.46</v>
      </c>
      <c r="M11" s="280">
        <v>6.92</v>
      </c>
      <c r="N11" s="280">
        <v>20.02</v>
      </c>
    </row>
    <row r="12" spans="1:14" ht="12.75" customHeight="1" x14ac:dyDescent="0.3">
      <c r="A12" s="58" t="s">
        <v>542</v>
      </c>
      <c r="B12" s="1">
        <v>51</v>
      </c>
      <c r="C12" s="277" t="s">
        <v>28</v>
      </c>
      <c r="D12" s="277" t="s">
        <v>28</v>
      </c>
      <c r="E12" s="277" t="s">
        <v>28</v>
      </c>
      <c r="F12" s="277" t="s">
        <v>28</v>
      </c>
      <c r="G12" s="277" t="s">
        <v>28</v>
      </c>
      <c r="H12" s="277" t="s">
        <v>28</v>
      </c>
      <c r="I12" s="277" t="s">
        <v>28</v>
      </c>
      <c r="J12" s="277" t="s">
        <v>28</v>
      </c>
      <c r="K12" s="277" t="s">
        <v>28</v>
      </c>
      <c r="L12" s="277" t="s">
        <v>28</v>
      </c>
      <c r="M12" s="277" t="s">
        <v>28</v>
      </c>
      <c r="N12" s="277" t="s">
        <v>28</v>
      </c>
    </row>
    <row r="13" spans="1:14" ht="12.75" customHeight="1" x14ac:dyDescent="0.25">
      <c r="A13" s="58" t="s">
        <v>263</v>
      </c>
      <c r="B13" s="1">
        <v>230</v>
      </c>
      <c r="C13" s="280">
        <v>5.56</v>
      </c>
      <c r="D13" s="280">
        <v>69.08</v>
      </c>
      <c r="E13" s="280">
        <v>17.79</v>
      </c>
      <c r="F13" s="280">
        <v>1.95</v>
      </c>
      <c r="G13" s="280">
        <v>10.78</v>
      </c>
      <c r="H13" s="280">
        <v>15.17</v>
      </c>
      <c r="I13" s="280">
        <v>18.440000000000001</v>
      </c>
      <c r="J13" s="280">
        <v>4.07</v>
      </c>
      <c r="K13" s="280" t="s">
        <v>102</v>
      </c>
      <c r="L13" s="280">
        <v>0.11</v>
      </c>
      <c r="M13" s="280">
        <v>8.65</v>
      </c>
      <c r="N13" s="280">
        <v>20.67</v>
      </c>
    </row>
    <row r="14" spans="1:14" ht="12.75" customHeight="1" x14ac:dyDescent="0.25">
      <c r="A14" s="58" t="s">
        <v>272</v>
      </c>
      <c r="B14" s="1">
        <v>1328</v>
      </c>
      <c r="C14" s="280">
        <v>4.16</v>
      </c>
      <c r="D14" s="280">
        <v>68.790000000000006</v>
      </c>
      <c r="E14" s="280">
        <v>18.920000000000002</v>
      </c>
      <c r="F14" s="280">
        <v>2.21</v>
      </c>
      <c r="G14" s="280">
        <v>9.42</v>
      </c>
      <c r="H14" s="280">
        <v>17.89</v>
      </c>
      <c r="I14" s="280">
        <v>24.57</v>
      </c>
      <c r="J14" s="280">
        <v>9.51</v>
      </c>
      <c r="K14" s="280">
        <v>1.28</v>
      </c>
      <c r="L14" s="280">
        <v>0.34</v>
      </c>
      <c r="M14" s="280">
        <v>10.26</v>
      </c>
      <c r="N14" s="280">
        <v>21.53</v>
      </c>
    </row>
    <row r="15" spans="1:14" ht="12.75" customHeight="1" x14ac:dyDescent="0.25">
      <c r="A15" s="58" t="s">
        <v>266</v>
      </c>
      <c r="B15" s="1">
        <v>313</v>
      </c>
      <c r="C15" s="280">
        <v>7.09</v>
      </c>
      <c r="D15" s="280">
        <v>80.27</v>
      </c>
      <c r="E15" s="280">
        <v>31.89</v>
      </c>
      <c r="F15" s="280">
        <v>3.33</v>
      </c>
      <c r="G15" s="280">
        <v>9.34</v>
      </c>
      <c r="H15" s="280">
        <v>21.33</v>
      </c>
      <c r="I15" s="280">
        <v>31.59</v>
      </c>
      <c r="J15" s="280">
        <v>11.28</v>
      </c>
      <c r="K15" s="280">
        <v>1.62</v>
      </c>
      <c r="L15" s="280">
        <v>0.97</v>
      </c>
      <c r="M15" s="280">
        <v>10.61</v>
      </c>
      <c r="N15" s="280">
        <v>30.74</v>
      </c>
    </row>
    <row r="16" spans="1:14" ht="12.75" customHeight="1" x14ac:dyDescent="0.25">
      <c r="A16" s="58" t="s">
        <v>279</v>
      </c>
      <c r="B16" s="1">
        <v>1568</v>
      </c>
      <c r="C16" s="280">
        <v>4.25</v>
      </c>
      <c r="D16" s="280">
        <v>67.14</v>
      </c>
      <c r="E16" s="280">
        <v>19.61</v>
      </c>
      <c r="F16" s="280">
        <v>2</v>
      </c>
      <c r="G16" s="280">
        <v>6.94</v>
      </c>
      <c r="H16" s="280">
        <v>17.100000000000001</v>
      </c>
      <c r="I16" s="280">
        <v>20.55</v>
      </c>
      <c r="J16" s="280">
        <v>10.16</v>
      </c>
      <c r="K16" s="280">
        <v>0.79</v>
      </c>
      <c r="L16" s="280">
        <v>7.0000000000000007E-2</v>
      </c>
      <c r="M16" s="280">
        <v>9.91</v>
      </c>
      <c r="N16" s="280">
        <v>22.11</v>
      </c>
    </row>
    <row r="17" spans="1:14" ht="12.75" customHeight="1" x14ac:dyDescent="0.25">
      <c r="A17" s="58" t="s">
        <v>276</v>
      </c>
      <c r="B17" s="1">
        <v>286</v>
      </c>
      <c r="C17" s="280">
        <v>5.05</v>
      </c>
      <c r="D17" s="280">
        <v>69.16</v>
      </c>
      <c r="E17" s="280">
        <v>17.739999999999998</v>
      </c>
      <c r="F17" s="280">
        <v>1.69</v>
      </c>
      <c r="G17" s="280">
        <v>6.54</v>
      </c>
      <c r="H17" s="280">
        <v>20.309999999999999</v>
      </c>
      <c r="I17" s="280">
        <v>24.26</v>
      </c>
      <c r="J17" s="280">
        <v>7.55</v>
      </c>
      <c r="K17" s="280">
        <v>1.82</v>
      </c>
      <c r="L17" s="280" t="s">
        <v>102</v>
      </c>
      <c r="M17" s="280">
        <v>6.06</v>
      </c>
      <c r="N17" s="280">
        <v>25.03</v>
      </c>
    </row>
    <row r="18" spans="1:14" ht="12.75" customHeight="1" x14ac:dyDescent="0.25">
      <c r="A18" s="58" t="s">
        <v>280</v>
      </c>
      <c r="B18" s="1">
        <v>260</v>
      </c>
      <c r="C18" s="280">
        <v>2.7</v>
      </c>
      <c r="D18" s="280">
        <v>63.63</v>
      </c>
      <c r="E18" s="280">
        <v>17.350000000000001</v>
      </c>
      <c r="F18" s="280">
        <v>1.58</v>
      </c>
      <c r="G18" s="280">
        <v>6.56</v>
      </c>
      <c r="H18" s="280">
        <v>16.96</v>
      </c>
      <c r="I18" s="280">
        <v>21.62</v>
      </c>
      <c r="J18" s="280">
        <v>6.17</v>
      </c>
      <c r="K18" s="280">
        <v>0.77</v>
      </c>
      <c r="L18" s="280" t="s">
        <v>102</v>
      </c>
      <c r="M18" s="280">
        <v>8.1</v>
      </c>
      <c r="N18" s="280">
        <v>19.309999999999999</v>
      </c>
    </row>
    <row r="19" spans="1:14" ht="12.75" customHeight="1" x14ac:dyDescent="0.25">
      <c r="A19" s="58" t="s">
        <v>416</v>
      </c>
      <c r="B19" s="1">
        <v>242</v>
      </c>
      <c r="C19" s="280">
        <v>3.25</v>
      </c>
      <c r="D19" s="280">
        <v>60.35</v>
      </c>
      <c r="E19" s="280">
        <v>12.66</v>
      </c>
      <c r="F19" s="280">
        <v>1.48</v>
      </c>
      <c r="G19" s="280">
        <v>9.5299999999999994</v>
      </c>
      <c r="H19" s="280">
        <v>11.49</v>
      </c>
      <c r="I19" s="280">
        <v>18.329999999999998</v>
      </c>
      <c r="J19" s="280">
        <v>7.62</v>
      </c>
      <c r="K19" s="280">
        <v>0.84</v>
      </c>
      <c r="L19" s="280">
        <v>0.45</v>
      </c>
      <c r="M19" s="280">
        <v>11.82</v>
      </c>
      <c r="N19" s="280">
        <v>16.59</v>
      </c>
    </row>
    <row r="20" spans="1:14" ht="12.75" customHeight="1" x14ac:dyDescent="0.25">
      <c r="A20" s="58" t="s">
        <v>264</v>
      </c>
      <c r="B20" s="1">
        <v>253</v>
      </c>
      <c r="C20" s="280">
        <v>5.12</v>
      </c>
      <c r="D20" s="280">
        <v>69.959999999999994</v>
      </c>
      <c r="E20" s="280">
        <v>18.96</v>
      </c>
      <c r="F20" s="280">
        <v>2.0499999999999998</v>
      </c>
      <c r="G20" s="280">
        <v>13.44</v>
      </c>
      <c r="H20" s="280">
        <v>17.82</v>
      </c>
      <c r="I20" s="280">
        <v>27.23</v>
      </c>
      <c r="J20" s="280">
        <v>4.74</v>
      </c>
      <c r="K20" s="280">
        <v>0.78</v>
      </c>
      <c r="L20" s="280" t="s">
        <v>102</v>
      </c>
      <c r="M20" s="280">
        <v>8.32</v>
      </c>
      <c r="N20" s="280">
        <v>27.86</v>
      </c>
    </row>
    <row r="21" spans="1:14" ht="12.75" customHeight="1" x14ac:dyDescent="0.25">
      <c r="A21" s="58" t="s">
        <v>265</v>
      </c>
      <c r="B21" s="1">
        <v>263</v>
      </c>
      <c r="C21" s="280">
        <v>7.27</v>
      </c>
      <c r="D21" s="280">
        <v>71.62</v>
      </c>
      <c r="E21" s="280">
        <v>23.87</v>
      </c>
      <c r="F21" s="280">
        <v>3.14</v>
      </c>
      <c r="G21" s="280">
        <v>14.24</v>
      </c>
      <c r="H21" s="280">
        <v>20.329999999999998</v>
      </c>
      <c r="I21" s="280">
        <v>31.5</v>
      </c>
      <c r="J21" s="280">
        <v>8.6300000000000008</v>
      </c>
      <c r="K21" s="280">
        <v>1.18</v>
      </c>
      <c r="L21" s="280" t="s">
        <v>102</v>
      </c>
      <c r="M21" s="280">
        <v>12.38</v>
      </c>
      <c r="N21" s="280">
        <v>23.13</v>
      </c>
    </row>
    <row r="22" spans="1:14" ht="12.75" customHeight="1" x14ac:dyDescent="0.25">
      <c r="A22" s="58" t="s">
        <v>278</v>
      </c>
      <c r="B22" s="1">
        <v>400</v>
      </c>
      <c r="C22" s="280">
        <v>4.8899999999999997</v>
      </c>
      <c r="D22" s="280">
        <v>66.75</v>
      </c>
      <c r="E22" s="280">
        <v>22.88</v>
      </c>
      <c r="F22" s="280">
        <v>2.62</v>
      </c>
      <c r="G22" s="280">
        <v>8.91</v>
      </c>
      <c r="H22" s="280">
        <v>18.940000000000001</v>
      </c>
      <c r="I22" s="280">
        <v>27.03</v>
      </c>
      <c r="J22" s="280">
        <v>5.24</v>
      </c>
      <c r="K22" s="280">
        <v>0.73</v>
      </c>
      <c r="L22" s="280" t="s">
        <v>102</v>
      </c>
      <c r="M22" s="280">
        <v>11.47</v>
      </c>
      <c r="N22" s="280">
        <v>25.98</v>
      </c>
    </row>
    <row r="23" spans="1:14" ht="12.75" customHeight="1" x14ac:dyDescent="0.25">
      <c r="A23" s="58" t="s">
        <v>267</v>
      </c>
      <c r="B23" s="1">
        <v>292</v>
      </c>
      <c r="C23" s="280">
        <v>4.3</v>
      </c>
      <c r="D23" s="280">
        <v>69.569999999999993</v>
      </c>
      <c r="E23" s="280">
        <v>20.5</v>
      </c>
      <c r="F23" s="280">
        <v>2.59</v>
      </c>
      <c r="G23" s="280">
        <v>11.58</v>
      </c>
      <c r="H23" s="280">
        <v>24.62</v>
      </c>
      <c r="I23" s="280">
        <v>34.42</v>
      </c>
      <c r="J23" s="280">
        <v>8.86</v>
      </c>
      <c r="K23" s="280">
        <v>2.5299999999999998</v>
      </c>
      <c r="L23" s="280" t="s">
        <v>102</v>
      </c>
      <c r="M23" s="280">
        <v>9.49</v>
      </c>
      <c r="N23" s="280">
        <v>20.45</v>
      </c>
    </row>
    <row r="24" spans="1:14" ht="12.75" customHeight="1" x14ac:dyDescent="0.25">
      <c r="A24" s="58" t="s">
        <v>277</v>
      </c>
      <c r="B24" s="1">
        <v>329</v>
      </c>
      <c r="C24" s="280">
        <v>4</v>
      </c>
      <c r="D24" s="280">
        <v>59.66</v>
      </c>
      <c r="E24" s="280">
        <v>18.190000000000001</v>
      </c>
      <c r="F24" s="280">
        <v>1.86</v>
      </c>
      <c r="G24" s="280">
        <v>8.9600000000000009</v>
      </c>
      <c r="H24" s="280">
        <v>18.52</v>
      </c>
      <c r="I24" s="280">
        <v>23.9</v>
      </c>
      <c r="J24" s="280">
        <v>4.28</v>
      </c>
      <c r="K24" s="280">
        <v>1.17</v>
      </c>
      <c r="L24" s="280">
        <v>0.28000000000000003</v>
      </c>
      <c r="M24" s="280">
        <v>9.67</v>
      </c>
      <c r="N24" s="280">
        <v>22.82</v>
      </c>
    </row>
    <row r="25" spans="1:14" ht="12.75" customHeight="1" x14ac:dyDescent="0.25">
      <c r="A25" s="58" t="s">
        <v>271</v>
      </c>
      <c r="B25" s="1">
        <v>412</v>
      </c>
      <c r="C25" s="280">
        <v>2.5299999999999998</v>
      </c>
      <c r="D25" s="280">
        <v>65.28</v>
      </c>
      <c r="E25" s="280">
        <v>21.71</v>
      </c>
      <c r="F25" s="280">
        <v>2.02</v>
      </c>
      <c r="G25" s="280">
        <v>8.92</v>
      </c>
      <c r="H25" s="280">
        <v>15.79</v>
      </c>
      <c r="I25" s="280">
        <v>24.32</v>
      </c>
      <c r="J25" s="280">
        <v>3.21</v>
      </c>
      <c r="K25" s="280">
        <v>0.12</v>
      </c>
      <c r="L25" s="280">
        <v>0.54</v>
      </c>
      <c r="M25" s="280">
        <v>4.96</v>
      </c>
      <c r="N25" s="280">
        <v>20.420000000000002</v>
      </c>
    </row>
    <row r="26" spans="1:14" ht="6" customHeight="1" x14ac:dyDescent="0.25">
      <c r="C26" s="27"/>
      <c r="D26" s="27"/>
      <c r="E26" s="27"/>
      <c r="F26" s="27"/>
      <c r="G26" s="27"/>
      <c r="H26" s="27"/>
      <c r="I26" s="27"/>
      <c r="J26" s="27"/>
      <c r="K26" s="27"/>
      <c r="L26" s="27"/>
      <c r="M26" s="27"/>
      <c r="N26" s="27"/>
    </row>
    <row r="27" spans="1:14" s="262" customFormat="1" ht="12.65" customHeight="1" x14ac:dyDescent="0.3">
      <c r="A27" s="262" t="s">
        <v>566</v>
      </c>
      <c r="B27" s="85">
        <v>9178</v>
      </c>
      <c r="C27" s="95">
        <v>4.43</v>
      </c>
      <c r="D27" s="95">
        <v>67.13</v>
      </c>
      <c r="E27" s="95">
        <v>19.63</v>
      </c>
      <c r="F27" s="25">
        <v>2.2000000000000002</v>
      </c>
      <c r="G27" s="95">
        <v>9.1199999999999992</v>
      </c>
      <c r="H27" s="95">
        <v>18.41</v>
      </c>
      <c r="I27" s="95">
        <v>23.45</v>
      </c>
      <c r="J27" s="95">
        <v>9.64</v>
      </c>
      <c r="K27" s="95">
        <v>1.3</v>
      </c>
      <c r="L27" s="95">
        <v>0.3</v>
      </c>
      <c r="M27" s="95">
        <v>6.86</v>
      </c>
      <c r="N27" s="95">
        <v>22</v>
      </c>
    </row>
    <row r="28" spans="1:14" s="262" customFormat="1" ht="6" customHeight="1" x14ac:dyDescent="0.3">
      <c r="B28" s="85"/>
      <c r="C28" s="88"/>
      <c r="D28" s="88"/>
      <c r="E28" s="88"/>
      <c r="F28" s="582"/>
      <c r="G28" s="88"/>
      <c r="H28" s="88"/>
      <c r="I28" s="88"/>
      <c r="J28" s="88"/>
      <c r="K28" s="88"/>
      <c r="L28" s="88"/>
      <c r="M28" s="88"/>
      <c r="N28" s="88"/>
    </row>
    <row r="29" spans="1:14" ht="15" customHeight="1" x14ac:dyDescent="0.25">
      <c r="A29" s="58" t="s">
        <v>337</v>
      </c>
      <c r="B29" s="26" t="s">
        <v>102</v>
      </c>
      <c r="C29" s="607" t="s">
        <v>545</v>
      </c>
      <c r="D29" s="607" t="s">
        <v>555</v>
      </c>
      <c r="E29" s="607" t="s">
        <v>556</v>
      </c>
      <c r="F29" s="607" t="s">
        <v>557</v>
      </c>
      <c r="G29" s="607" t="s">
        <v>546</v>
      </c>
      <c r="H29" s="607" t="s">
        <v>558</v>
      </c>
      <c r="I29" s="607" t="s">
        <v>559</v>
      </c>
      <c r="J29" s="607" t="s">
        <v>560</v>
      </c>
      <c r="K29" s="607" t="s">
        <v>561</v>
      </c>
      <c r="L29" s="607" t="s">
        <v>562</v>
      </c>
      <c r="M29" s="607" t="s">
        <v>563</v>
      </c>
      <c r="N29" s="607" t="s">
        <v>564</v>
      </c>
    </row>
    <row r="30" spans="1:14" ht="15" customHeight="1" x14ac:dyDescent="0.25">
      <c r="A30" s="28" t="s">
        <v>338</v>
      </c>
      <c r="B30" s="26" t="s">
        <v>102</v>
      </c>
      <c r="C30" s="280">
        <f t="shared" ref="C30:M30" si="0">STDEV(C5:C25)</f>
        <v>1.3334769549841041</v>
      </c>
      <c r="D30" s="280">
        <f t="shared" si="0"/>
        <v>4.5305180370693288</v>
      </c>
      <c r="E30" s="280">
        <f t="shared" si="0"/>
        <v>4.4783964176571356</v>
      </c>
      <c r="F30" s="283">
        <f t="shared" si="0"/>
        <v>0.50289974934845016</v>
      </c>
      <c r="G30" s="280">
        <f t="shared" si="0"/>
        <v>1.9464252659142638</v>
      </c>
      <c r="H30" s="280">
        <f t="shared" si="0"/>
        <v>3.1524937497329621</v>
      </c>
      <c r="I30" s="280">
        <f t="shared" si="0"/>
        <v>4.355235536563705</v>
      </c>
      <c r="J30" s="280">
        <f t="shared" si="0"/>
        <v>3.006719492281106</v>
      </c>
      <c r="K30" s="280">
        <f t="shared" si="0"/>
        <v>0.59294438266642813</v>
      </c>
      <c r="L30" s="280">
        <f t="shared" si="0"/>
        <v>0.36145184450689399</v>
      </c>
      <c r="M30" s="280">
        <f t="shared" si="0"/>
        <v>2.2493294322390462</v>
      </c>
      <c r="N30" s="280">
        <f>STDEV(N5:N25)</f>
        <v>3.4159305967927787</v>
      </c>
    </row>
    <row r="31" spans="1:14" ht="15" customHeight="1" x14ac:dyDescent="0.25">
      <c r="A31" s="28" t="s">
        <v>339</v>
      </c>
      <c r="B31" s="26" t="s">
        <v>102</v>
      </c>
      <c r="C31" s="27">
        <f t="shared" ref="C31:M31" si="1">C30/C27*100</f>
        <v>30.101059931921085</v>
      </c>
      <c r="D31" s="27">
        <f t="shared" si="1"/>
        <v>6.7488723924762839</v>
      </c>
      <c r="E31" s="27">
        <f t="shared" si="1"/>
        <v>22.814041862746489</v>
      </c>
      <c r="F31" s="27">
        <f t="shared" si="1"/>
        <v>22.859079515838644</v>
      </c>
      <c r="G31" s="27">
        <f t="shared" si="1"/>
        <v>21.34238230169149</v>
      </c>
      <c r="H31" s="27">
        <f t="shared" si="1"/>
        <v>17.12381178562174</v>
      </c>
      <c r="I31" s="27">
        <f t="shared" si="1"/>
        <v>18.572432991742879</v>
      </c>
      <c r="J31" s="27">
        <f t="shared" si="1"/>
        <v>31.190036226982425</v>
      </c>
      <c r="K31" s="27">
        <f t="shared" si="1"/>
        <v>45.611106358956008</v>
      </c>
      <c r="L31" s="27">
        <f t="shared" si="1"/>
        <v>120.48394816896466</v>
      </c>
      <c r="M31" s="27">
        <f t="shared" si="1"/>
        <v>32.789058778994843</v>
      </c>
      <c r="N31" s="27">
        <f>N30/N27*100</f>
        <v>15.526957258148993</v>
      </c>
    </row>
    <row r="32" spans="1:14" ht="6" customHeight="1" x14ac:dyDescent="0.25">
      <c r="A32" s="224"/>
      <c r="B32" s="222"/>
      <c r="C32" s="222"/>
      <c r="D32" s="222"/>
      <c r="E32" s="222"/>
      <c r="F32" s="222"/>
      <c r="G32" s="222"/>
      <c r="H32" s="222"/>
      <c r="I32" s="222"/>
      <c r="J32" s="222"/>
      <c r="K32" s="224"/>
      <c r="L32" s="224"/>
      <c r="M32" s="224"/>
      <c r="N32" s="224"/>
    </row>
    <row r="33" spans="1:14" ht="15" customHeight="1" x14ac:dyDescent="0.25">
      <c r="A33" s="653" t="s">
        <v>544</v>
      </c>
      <c r="B33" s="653"/>
      <c r="C33" s="653"/>
      <c r="D33" s="653"/>
      <c r="E33" s="653"/>
      <c r="F33" s="653"/>
      <c r="G33" s="653"/>
      <c r="H33" s="653"/>
      <c r="I33" s="653"/>
      <c r="J33" s="653"/>
      <c r="K33" s="653"/>
      <c r="L33" s="653"/>
      <c r="M33" s="653"/>
      <c r="N33" s="653"/>
    </row>
    <row r="34" spans="1:14" ht="15" customHeight="1" x14ac:dyDescent="0.25">
      <c r="A34" s="653" t="s">
        <v>420</v>
      </c>
      <c r="B34" s="653"/>
      <c r="C34" s="653"/>
      <c r="D34" s="653"/>
      <c r="E34" s="653"/>
      <c r="F34" s="653"/>
      <c r="G34" s="653"/>
      <c r="H34" s="653"/>
      <c r="I34" s="653"/>
      <c r="J34" s="653"/>
      <c r="K34" s="653"/>
      <c r="L34" s="653"/>
      <c r="M34" s="653"/>
      <c r="N34" s="653"/>
    </row>
    <row r="35" spans="1:14" ht="15" customHeight="1" x14ac:dyDescent="0.25">
      <c r="A35" s="653" t="s">
        <v>540</v>
      </c>
      <c r="B35" s="653"/>
      <c r="C35" s="653"/>
      <c r="D35" s="653"/>
      <c r="E35" s="653"/>
      <c r="F35" s="653"/>
      <c r="G35" s="653"/>
      <c r="H35" s="653"/>
      <c r="I35" s="653"/>
      <c r="J35" s="653"/>
      <c r="K35" s="653"/>
      <c r="L35" s="653"/>
      <c r="M35" s="653"/>
      <c r="N35" s="653"/>
    </row>
    <row r="36" spans="1:14" ht="15" customHeight="1" x14ac:dyDescent="0.25">
      <c r="A36" s="653" t="s">
        <v>342</v>
      </c>
      <c r="B36" s="653"/>
      <c r="C36" s="653"/>
      <c r="D36" s="653"/>
      <c r="E36" s="653"/>
      <c r="F36" s="653"/>
      <c r="G36" s="653"/>
      <c r="H36" s="653"/>
      <c r="I36" s="653"/>
      <c r="J36" s="653"/>
      <c r="K36" s="653"/>
      <c r="L36" s="653"/>
      <c r="M36" s="653"/>
      <c r="N36" s="653"/>
    </row>
    <row r="37" spans="1:14" ht="15" customHeight="1" x14ac:dyDescent="0.25">
      <c r="A37" s="653" t="s">
        <v>343</v>
      </c>
      <c r="B37" s="653"/>
      <c r="C37" s="653"/>
      <c r="D37" s="653"/>
      <c r="E37" s="653"/>
      <c r="F37" s="653"/>
      <c r="G37" s="653"/>
      <c r="H37" s="653"/>
      <c r="I37" s="653"/>
      <c r="J37" s="653"/>
      <c r="K37" s="653"/>
      <c r="L37" s="653"/>
      <c r="M37" s="653"/>
      <c r="N37" s="653"/>
    </row>
    <row r="38" spans="1:14" ht="15" customHeight="1" x14ac:dyDescent="0.25">
      <c r="A38" s="653" t="s">
        <v>344</v>
      </c>
      <c r="B38" s="653"/>
      <c r="C38" s="653"/>
      <c r="D38" s="653"/>
      <c r="E38" s="653"/>
      <c r="F38" s="653"/>
      <c r="G38" s="653"/>
      <c r="H38" s="653"/>
      <c r="I38" s="653"/>
      <c r="J38" s="653"/>
      <c r="K38" s="653"/>
      <c r="L38" s="653"/>
      <c r="M38" s="653"/>
      <c r="N38" s="653"/>
    </row>
    <row r="39" spans="1:14" ht="15" customHeight="1" x14ac:dyDescent="0.25">
      <c r="A39" s="653" t="s">
        <v>345</v>
      </c>
      <c r="B39" s="653"/>
      <c r="C39" s="653"/>
      <c r="D39" s="653"/>
      <c r="E39" s="653"/>
      <c r="F39" s="653"/>
      <c r="G39" s="653"/>
      <c r="H39" s="653"/>
      <c r="I39" s="653"/>
      <c r="J39" s="653"/>
      <c r="K39" s="653"/>
      <c r="L39" s="653"/>
      <c r="M39" s="653"/>
      <c r="N39" s="653"/>
    </row>
    <row r="40" spans="1:14" ht="15" customHeight="1" x14ac:dyDescent="0.25">
      <c r="A40" s="653" t="s">
        <v>541</v>
      </c>
      <c r="B40" s="653"/>
      <c r="C40" s="653"/>
      <c r="D40" s="653"/>
      <c r="E40" s="653"/>
      <c r="F40" s="653"/>
      <c r="G40" s="653"/>
      <c r="H40" s="653"/>
      <c r="I40" s="653"/>
      <c r="J40" s="653"/>
      <c r="K40" s="653"/>
      <c r="L40" s="653"/>
      <c r="M40" s="653"/>
      <c r="N40" s="653"/>
    </row>
    <row r="41" spans="1:14" ht="15" customHeight="1" x14ac:dyDescent="0.25">
      <c r="A41" s="653" t="s">
        <v>565</v>
      </c>
      <c r="B41" s="653"/>
      <c r="C41" s="653"/>
      <c r="D41" s="653"/>
      <c r="E41" s="653"/>
      <c r="F41" s="653"/>
      <c r="G41" s="653"/>
      <c r="H41" s="653"/>
      <c r="I41" s="653"/>
      <c r="J41" s="653"/>
      <c r="K41" s="653"/>
      <c r="L41" s="653"/>
      <c r="M41" s="653"/>
      <c r="N41" s="653"/>
    </row>
    <row r="42" spans="1:14" ht="6" customHeight="1" x14ac:dyDescent="0.25">
      <c r="A42" s="247"/>
      <c r="B42" s="247"/>
      <c r="C42" s="247"/>
      <c r="D42" s="247"/>
      <c r="E42" s="247"/>
      <c r="F42" s="247"/>
      <c r="G42" s="247"/>
      <c r="H42" s="247"/>
      <c r="I42" s="247"/>
      <c r="J42" s="247"/>
      <c r="K42" s="247"/>
      <c r="L42" s="247"/>
      <c r="M42" s="247"/>
      <c r="N42" s="247"/>
    </row>
    <row r="43" spans="1:14" ht="15" customHeight="1" x14ac:dyDescent="0.25">
      <c r="A43" s="653" t="s">
        <v>458</v>
      </c>
      <c r="B43" s="653"/>
      <c r="C43" s="653"/>
      <c r="D43" s="653"/>
      <c r="E43" s="653"/>
      <c r="F43" s="653"/>
      <c r="G43" s="653"/>
      <c r="H43" s="653"/>
      <c r="I43" s="653"/>
      <c r="J43" s="653"/>
      <c r="K43" s="653"/>
      <c r="L43" s="653"/>
      <c r="M43" s="653"/>
      <c r="N43" s="653"/>
    </row>
    <row r="44" spans="1:14" x14ac:dyDescent="0.25">
      <c r="C44" s="1"/>
      <c r="D44" s="1"/>
      <c r="E44" s="1"/>
      <c r="F44" s="1"/>
      <c r="G44" s="1"/>
      <c r="H44" s="1"/>
      <c r="I44" s="1"/>
      <c r="J44" s="1"/>
      <c r="K44" s="1"/>
      <c r="L44" s="1"/>
      <c r="M44" s="1"/>
      <c r="N44" s="1"/>
    </row>
    <row r="45" spans="1:14" x14ac:dyDescent="0.25">
      <c r="C45" s="1"/>
      <c r="D45" s="1"/>
      <c r="E45" s="1"/>
      <c r="F45" s="1"/>
      <c r="G45" s="1"/>
      <c r="H45" s="1"/>
      <c r="I45" s="1"/>
      <c r="J45" s="1"/>
      <c r="K45" s="1"/>
      <c r="L45" s="1"/>
      <c r="M45" s="1"/>
      <c r="N45" s="1"/>
    </row>
    <row r="46" spans="1:14" x14ac:dyDescent="0.25">
      <c r="C46" s="1"/>
      <c r="D46" s="1"/>
      <c r="E46" s="1"/>
      <c r="F46" s="1"/>
      <c r="G46" s="1"/>
      <c r="H46" s="1"/>
      <c r="I46" s="1"/>
      <c r="J46" s="1"/>
      <c r="K46" s="1"/>
      <c r="L46" s="1"/>
      <c r="M46" s="1"/>
      <c r="N46" s="1"/>
    </row>
    <row r="47" spans="1:14" x14ac:dyDescent="0.25">
      <c r="C47" s="1"/>
      <c r="D47" s="1"/>
      <c r="E47" s="1"/>
      <c r="F47" s="1"/>
      <c r="G47" s="1"/>
      <c r="H47" s="1"/>
      <c r="I47" s="1"/>
      <c r="J47" s="1"/>
      <c r="K47" s="1"/>
      <c r="L47" s="1"/>
      <c r="M47" s="1"/>
      <c r="N47" s="1"/>
    </row>
    <row r="48" spans="1:14" x14ac:dyDescent="0.25">
      <c r="C48" s="1"/>
      <c r="D48" s="1"/>
      <c r="E48" s="1"/>
      <c r="F48" s="1"/>
      <c r="G48" s="1"/>
      <c r="H48" s="1"/>
      <c r="I48" s="1"/>
      <c r="J48" s="1"/>
      <c r="K48" s="1"/>
      <c r="L48" s="1"/>
      <c r="M48" s="1"/>
      <c r="N48" s="1"/>
    </row>
    <row r="49" spans="3:14" x14ac:dyDescent="0.25">
      <c r="C49" s="1"/>
      <c r="D49" s="1"/>
      <c r="E49" s="1"/>
      <c r="F49" s="1"/>
      <c r="G49" s="1"/>
      <c r="H49" s="1"/>
      <c r="I49" s="1"/>
      <c r="J49" s="1"/>
      <c r="K49" s="1"/>
      <c r="L49" s="1"/>
      <c r="M49" s="1"/>
      <c r="N49" s="1"/>
    </row>
    <row r="50" spans="3:14" x14ac:dyDescent="0.25">
      <c r="C50" s="1"/>
      <c r="D50" s="1"/>
      <c r="E50" s="1"/>
      <c r="F50" s="1"/>
      <c r="G50" s="1"/>
      <c r="H50" s="1"/>
      <c r="I50" s="1"/>
      <c r="J50" s="1"/>
      <c r="K50" s="1"/>
      <c r="L50" s="1"/>
      <c r="M50" s="1"/>
      <c r="N50" s="1"/>
    </row>
    <row r="51" spans="3:14" x14ac:dyDescent="0.25">
      <c r="C51" s="1"/>
      <c r="D51" s="1"/>
      <c r="E51" s="1"/>
      <c r="F51" s="1"/>
      <c r="G51" s="1"/>
      <c r="H51" s="1"/>
      <c r="I51" s="1"/>
      <c r="J51" s="1"/>
      <c r="K51" s="1"/>
      <c r="L51" s="1"/>
      <c r="M51" s="1"/>
      <c r="N51" s="1"/>
    </row>
    <row r="52" spans="3:14" x14ac:dyDescent="0.25">
      <c r="C52" s="1"/>
      <c r="D52" s="1"/>
      <c r="E52" s="1"/>
      <c r="F52" s="1"/>
      <c r="G52" s="1"/>
      <c r="H52" s="1"/>
      <c r="I52" s="1"/>
      <c r="J52" s="1"/>
      <c r="K52" s="1"/>
      <c r="L52" s="1"/>
      <c r="M52" s="1"/>
      <c r="N52" s="1"/>
    </row>
    <row r="53" spans="3:14" x14ac:dyDescent="0.25">
      <c r="C53" s="1"/>
      <c r="D53" s="1"/>
      <c r="E53" s="1"/>
      <c r="F53" s="1"/>
      <c r="G53" s="1"/>
      <c r="H53" s="1"/>
      <c r="I53" s="1"/>
      <c r="J53" s="1"/>
      <c r="K53" s="1"/>
      <c r="L53" s="1"/>
      <c r="M53" s="1"/>
      <c r="N53" s="1"/>
    </row>
    <row r="54" spans="3:14" x14ac:dyDescent="0.25">
      <c r="C54" s="1"/>
      <c r="D54" s="1"/>
      <c r="E54" s="1"/>
      <c r="F54" s="1"/>
      <c r="G54" s="1"/>
      <c r="H54" s="1"/>
      <c r="I54" s="1"/>
      <c r="J54" s="1"/>
      <c r="K54" s="1"/>
      <c r="L54" s="1"/>
      <c r="M54" s="1"/>
      <c r="N54" s="1"/>
    </row>
    <row r="55" spans="3:14" x14ac:dyDescent="0.25">
      <c r="C55" s="1"/>
      <c r="D55" s="1"/>
      <c r="E55" s="1"/>
      <c r="F55" s="1"/>
      <c r="G55" s="1"/>
      <c r="H55" s="1"/>
      <c r="I55" s="1"/>
      <c r="J55" s="1"/>
      <c r="K55" s="1"/>
      <c r="L55" s="1"/>
      <c r="M55" s="1"/>
      <c r="N55" s="1"/>
    </row>
    <row r="56" spans="3:14" x14ac:dyDescent="0.25">
      <c r="C56" s="1"/>
      <c r="D56" s="1"/>
      <c r="E56" s="1"/>
      <c r="F56" s="1"/>
      <c r="G56" s="1"/>
      <c r="H56" s="1"/>
      <c r="I56" s="1"/>
      <c r="J56" s="1"/>
      <c r="K56" s="1"/>
      <c r="L56" s="1"/>
      <c r="M56" s="1"/>
      <c r="N56" s="1"/>
    </row>
    <row r="57" spans="3:14" x14ac:dyDescent="0.25">
      <c r="C57" s="1"/>
      <c r="D57" s="1"/>
      <c r="E57" s="1"/>
      <c r="F57" s="1"/>
      <c r="G57" s="1"/>
      <c r="H57" s="1"/>
      <c r="I57" s="1"/>
      <c r="J57" s="1"/>
      <c r="K57" s="1"/>
      <c r="L57" s="1"/>
      <c r="M57" s="1"/>
      <c r="N57" s="1"/>
    </row>
    <row r="58" spans="3:14" x14ac:dyDescent="0.25">
      <c r="C58" s="1"/>
      <c r="D58" s="1"/>
      <c r="E58" s="1"/>
      <c r="F58" s="1"/>
      <c r="G58" s="1"/>
      <c r="H58" s="1"/>
      <c r="I58" s="1"/>
      <c r="J58" s="1"/>
      <c r="K58" s="1"/>
      <c r="L58" s="1"/>
      <c r="M58" s="1"/>
      <c r="N58" s="1"/>
    </row>
    <row r="59" spans="3:14" x14ac:dyDescent="0.25">
      <c r="C59" s="1"/>
      <c r="D59" s="1"/>
      <c r="E59" s="1"/>
      <c r="F59" s="1"/>
      <c r="G59" s="1"/>
      <c r="H59" s="1"/>
      <c r="I59" s="1"/>
      <c r="J59" s="1"/>
      <c r="K59" s="1"/>
      <c r="L59" s="1"/>
      <c r="M59" s="1"/>
      <c r="N59" s="1"/>
    </row>
    <row r="60" spans="3:14" x14ac:dyDescent="0.25">
      <c r="C60" s="1"/>
      <c r="D60" s="1"/>
      <c r="E60" s="1"/>
      <c r="F60" s="1"/>
      <c r="G60" s="1"/>
      <c r="H60" s="1"/>
      <c r="I60" s="1"/>
      <c r="J60" s="1"/>
      <c r="K60" s="1"/>
      <c r="L60" s="1"/>
      <c r="M60" s="1"/>
      <c r="N60" s="1"/>
    </row>
    <row r="61" spans="3:14" x14ac:dyDescent="0.25">
      <c r="C61" s="1"/>
      <c r="D61" s="1"/>
      <c r="E61" s="1"/>
      <c r="F61" s="1"/>
      <c r="G61" s="1"/>
      <c r="H61" s="1"/>
      <c r="I61" s="1"/>
      <c r="J61" s="1"/>
      <c r="K61" s="1"/>
      <c r="L61" s="1"/>
      <c r="M61" s="1"/>
      <c r="N61" s="1"/>
    </row>
    <row r="62" spans="3:14" x14ac:dyDescent="0.25">
      <c r="C62" s="1"/>
      <c r="D62" s="1"/>
      <c r="E62" s="1"/>
      <c r="F62" s="1"/>
      <c r="G62" s="1"/>
      <c r="H62" s="1"/>
      <c r="I62" s="1"/>
      <c r="J62" s="1"/>
      <c r="K62" s="1"/>
      <c r="L62" s="1"/>
      <c r="M62" s="1"/>
      <c r="N62" s="1"/>
    </row>
    <row r="63" spans="3:14" x14ac:dyDescent="0.25">
      <c r="C63" s="1"/>
      <c r="D63" s="1"/>
      <c r="E63" s="1"/>
      <c r="F63" s="1"/>
      <c r="G63" s="1"/>
      <c r="H63" s="1"/>
      <c r="I63" s="1"/>
      <c r="J63" s="1"/>
      <c r="K63" s="1"/>
      <c r="L63" s="1"/>
      <c r="M63" s="1"/>
      <c r="N63" s="1"/>
    </row>
    <row r="64" spans="3:14" x14ac:dyDescent="0.25">
      <c r="C64" s="1"/>
      <c r="D64" s="1"/>
      <c r="E64" s="1"/>
      <c r="F64" s="1"/>
      <c r="G64" s="1"/>
      <c r="H64" s="1"/>
      <c r="I64" s="1"/>
      <c r="J64" s="1"/>
      <c r="K64" s="1"/>
      <c r="L64" s="1"/>
      <c r="M64" s="1"/>
      <c r="N64" s="1"/>
    </row>
    <row r="65" spans="3:14" x14ac:dyDescent="0.25">
      <c r="C65" s="1"/>
      <c r="D65" s="1"/>
      <c r="E65" s="1"/>
      <c r="F65" s="1"/>
      <c r="G65" s="1"/>
      <c r="H65" s="1"/>
      <c r="I65" s="1"/>
      <c r="J65" s="1"/>
      <c r="K65" s="1"/>
      <c r="L65" s="1"/>
      <c r="M65" s="1"/>
      <c r="N65" s="1"/>
    </row>
    <row r="66" spans="3:14" x14ac:dyDescent="0.25">
      <c r="C66" s="1"/>
      <c r="D66" s="1"/>
      <c r="E66" s="1"/>
      <c r="F66" s="1"/>
      <c r="G66" s="1"/>
      <c r="H66" s="1"/>
      <c r="I66" s="1"/>
      <c r="J66" s="1"/>
      <c r="K66" s="1"/>
      <c r="L66" s="1"/>
      <c r="M66" s="1"/>
      <c r="N66" s="1"/>
    </row>
    <row r="67" spans="3:14" x14ac:dyDescent="0.25">
      <c r="C67" s="1"/>
      <c r="D67" s="1"/>
      <c r="E67" s="1"/>
      <c r="F67" s="1"/>
      <c r="G67" s="1"/>
      <c r="H67" s="1"/>
      <c r="I67" s="1"/>
      <c r="J67" s="1"/>
      <c r="K67" s="1"/>
      <c r="L67" s="1"/>
      <c r="M67" s="1"/>
      <c r="N67" s="1"/>
    </row>
    <row r="68" spans="3:14" x14ac:dyDescent="0.25">
      <c r="C68" s="1"/>
      <c r="D68" s="1"/>
      <c r="E68" s="1"/>
      <c r="F68" s="1"/>
      <c r="G68" s="1"/>
      <c r="H68" s="1"/>
      <c r="I68" s="1"/>
      <c r="J68" s="1"/>
      <c r="K68" s="1"/>
      <c r="L68" s="1"/>
      <c r="M68" s="1"/>
      <c r="N68" s="1"/>
    </row>
    <row r="69" spans="3:14" x14ac:dyDescent="0.25">
      <c r="C69" s="1"/>
      <c r="D69" s="1"/>
      <c r="E69" s="1"/>
      <c r="F69" s="1"/>
      <c r="G69" s="1"/>
      <c r="H69" s="1"/>
      <c r="I69" s="1"/>
      <c r="J69" s="1"/>
      <c r="K69" s="1"/>
      <c r="L69" s="1"/>
      <c r="M69" s="1"/>
      <c r="N69" s="1"/>
    </row>
    <row r="70" spans="3:14" x14ac:dyDescent="0.25">
      <c r="C70" s="1"/>
      <c r="D70" s="1"/>
      <c r="E70" s="1"/>
      <c r="F70" s="1"/>
      <c r="G70" s="1"/>
      <c r="H70" s="1"/>
      <c r="I70" s="1"/>
      <c r="J70" s="1"/>
      <c r="K70" s="1"/>
      <c r="L70" s="1"/>
      <c r="M70" s="1"/>
      <c r="N70" s="1"/>
    </row>
    <row r="71" spans="3:14" x14ac:dyDescent="0.25">
      <c r="C71" s="1"/>
      <c r="D71" s="1"/>
      <c r="E71" s="1"/>
      <c r="F71" s="1"/>
      <c r="G71" s="1"/>
      <c r="H71" s="1"/>
      <c r="I71" s="1"/>
      <c r="J71" s="1"/>
      <c r="K71" s="1"/>
      <c r="L71" s="1"/>
      <c r="M71" s="1"/>
      <c r="N71" s="1"/>
    </row>
    <row r="72" spans="3:14" x14ac:dyDescent="0.25">
      <c r="C72" s="1"/>
      <c r="D72" s="1"/>
      <c r="E72" s="1"/>
      <c r="F72" s="1"/>
      <c r="G72" s="1"/>
      <c r="H72" s="1"/>
      <c r="I72" s="1"/>
      <c r="J72" s="1"/>
      <c r="K72" s="1"/>
      <c r="L72" s="1"/>
      <c r="M72" s="1"/>
      <c r="N72" s="1"/>
    </row>
    <row r="73" spans="3:14" x14ac:dyDescent="0.25">
      <c r="C73" s="1"/>
      <c r="D73" s="1"/>
      <c r="E73" s="1"/>
      <c r="F73" s="1"/>
      <c r="G73" s="1"/>
      <c r="H73" s="1"/>
      <c r="I73" s="1"/>
      <c r="J73" s="1"/>
      <c r="K73" s="1"/>
      <c r="L73" s="1"/>
      <c r="M73" s="1"/>
      <c r="N73" s="1"/>
    </row>
    <row r="74" spans="3:14" x14ac:dyDescent="0.25">
      <c r="C74" s="1"/>
      <c r="D74" s="1"/>
      <c r="E74" s="1"/>
      <c r="F74" s="1"/>
      <c r="G74" s="1"/>
      <c r="H74" s="1"/>
      <c r="I74" s="1"/>
      <c r="J74" s="1"/>
      <c r="K74" s="1"/>
      <c r="L74" s="1"/>
      <c r="M74" s="1"/>
      <c r="N74" s="1"/>
    </row>
    <row r="75" spans="3:14" x14ac:dyDescent="0.25">
      <c r="C75" s="1"/>
      <c r="D75" s="1"/>
      <c r="E75" s="1"/>
      <c r="F75" s="1"/>
      <c r="G75" s="1"/>
      <c r="H75" s="1"/>
      <c r="I75" s="1"/>
      <c r="J75" s="1"/>
      <c r="K75" s="1"/>
      <c r="L75" s="1"/>
      <c r="M75" s="1"/>
      <c r="N75" s="1"/>
    </row>
    <row r="76" spans="3:14" x14ac:dyDescent="0.25">
      <c r="C76" s="1"/>
      <c r="D76" s="1"/>
      <c r="E76" s="1"/>
      <c r="F76" s="1"/>
      <c r="G76" s="1"/>
      <c r="H76" s="1"/>
      <c r="I76" s="1"/>
      <c r="J76" s="1"/>
      <c r="K76" s="1"/>
      <c r="L76" s="1"/>
      <c r="M76" s="1"/>
      <c r="N76" s="1"/>
    </row>
    <row r="77" spans="3:14" x14ac:dyDescent="0.25">
      <c r="C77" s="1"/>
      <c r="D77" s="1"/>
      <c r="E77" s="1"/>
      <c r="F77" s="1"/>
      <c r="G77" s="1"/>
      <c r="H77" s="1"/>
      <c r="I77" s="1"/>
      <c r="J77" s="1"/>
      <c r="K77" s="1"/>
      <c r="L77" s="1"/>
      <c r="M77" s="1"/>
      <c r="N77" s="1"/>
    </row>
    <row r="78" spans="3:14" x14ac:dyDescent="0.25">
      <c r="C78" s="1"/>
      <c r="D78" s="1"/>
      <c r="E78" s="1"/>
      <c r="F78" s="1"/>
      <c r="G78" s="1"/>
      <c r="H78" s="1"/>
      <c r="I78" s="1"/>
      <c r="J78" s="1"/>
      <c r="K78" s="1"/>
      <c r="L78" s="1"/>
      <c r="M78" s="1"/>
      <c r="N78" s="1"/>
    </row>
    <row r="79" spans="3:14" x14ac:dyDescent="0.25">
      <c r="C79" s="1"/>
      <c r="D79" s="1"/>
      <c r="E79" s="1"/>
      <c r="F79" s="1"/>
      <c r="G79" s="1"/>
      <c r="H79" s="1"/>
      <c r="I79" s="1"/>
      <c r="J79" s="1"/>
      <c r="K79" s="1"/>
      <c r="L79" s="1"/>
      <c r="M79" s="1"/>
      <c r="N79" s="1"/>
    </row>
    <row r="80" spans="3:14" x14ac:dyDescent="0.25">
      <c r="C80" s="1"/>
      <c r="D80" s="1"/>
      <c r="E80" s="1"/>
      <c r="F80" s="1"/>
      <c r="G80" s="1"/>
      <c r="H80" s="1"/>
      <c r="I80" s="1"/>
      <c r="J80" s="1"/>
      <c r="K80" s="1"/>
      <c r="L80" s="1"/>
      <c r="M80" s="1"/>
      <c r="N80" s="1"/>
    </row>
    <row r="81" spans="3:14" x14ac:dyDescent="0.25">
      <c r="C81" s="1"/>
      <c r="D81" s="1"/>
      <c r="E81" s="1"/>
      <c r="F81" s="1"/>
      <c r="G81" s="1"/>
      <c r="H81" s="1"/>
      <c r="I81" s="1"/>
      <c r="J81" s="1"/>
      <c r="K81" s="1"/>
      <c r="L81" s="1"/>
      <c r="M81" s="1"/>
      <c r="N81" s="1"/>
    </row>
    <row r="82" spans="3:14" x14ac:dyDescent="0.25">
      <c r="C82" s="1"/>
      <c r="D82" s="1"/>
      <c r="E82" s="1"/>
      <c r="F82" s="1"/>
      <c r="G82" s="1"/>
      <c r="H82" s="1"/>
      <c r="I82" s="1"/>
      <c r="J82" s="1"/>
      <c r="K82" s="1"/>
      <c r="L82" s="1"/>
      <c r="M82" s="1"/>
      <c r="N82" s="1"/>
    </row>
    <row r="83" spans="3:14" x14ac:dyDescent="0.25">
      <c r="C83" s="1"/>
      <c r="D83" s="1"/>
      <c r="E83" s="1"/>
      <c r="F83" s="1"/>
      <c r="G83" s="1"/>
      <c r="H83" s="1"/>
      <c r="I83" s="1"/>
      <c r="J83" s="1"/>
      <c r="K83" s="1"/>
      <c r="L83" s="1"/>
      <c r="M83" s="1"/>
      <c r="N83" s="1"/>
    </row>
    <row r="84" spans="3:14" x14ac:dyDescent="0.25">
      <c r="C84" s="1"/>
      <c r="D84" s="1"/>
      <c r="E84" s="1"/>
      <c r="F84" s="1"/>
      <c r="G84" s="1"/>
      <c r="H84" s="1"/>
      <c r="I84" s="1"/>
      <c r="J84" s="1"/>
      <c r="K84" s="1"/>
      <c r="L84" s="1"/>
      <c r="M84" s="1"/>
      <c r="N84" s="1"/>
    </row>
    <row r="85" spans="3:14" x14ac:dyDescent="0.25">
      <c r="C85" s="1"/>
      <c r="D85" s="1"/>
      <c r="E85" s="1"/>
      <c r="F85" s="1"/>
      <c r="G85" s="1"/>
      <c r="H85" s="1"/>
      <c r="I85" s="1"/>
      <c r="J85" s="1"/>
      <c r="K85" s="1"/>
      <c r="L85" s="1"/>
      <c r="M85" s="1"/>
      <c r="N85" s="1"/>
    </row>
    <row r="86" spans="3:14" x14ac:dyDescent="0.25">
      <c r="C86" s="1"/>
      <c r="D86" s="1"/>
      <c r="E86" s="1"/>
      <c r="F86" s="1"/>
      <c r="G86" s="1"/>
      <c r="H86" s="1"/>
      <c r="I86" s="1"/>
      <c r="J86" s="1"/>
      <c r="K86" s="1"/>
      <c r="L86" s="1"/>
      <c r="M86" s="1"/>
      <c r="N86" s="1"/>
    </row>
    <row r="87" spans="3:14" x14ac:dyDescent="0.25">
      <c r="C87" s="1"/>
      <c r="D87" s="1"/>
      <c r="E87" s="1"/>
      <c r="F87" s="1"/>
      <c r="G87" s="1"/>
      <c r="H87" s="1"/>
      <c r="I87" s="1"/>
      <c r="J87" s="1"/>
      <c r="K87" s="1"/>
      <c r="L87" s="1"/>
      <c r="M87" s="1"/>
      <c r="N87" s="1"/>
    </row>
    <row r="88" spans="3:14" x14ac:dyDescent="0.25">
      <c r="C88" s="1"/>
      <c r="D88" s="1"/>
      <c r="E88" s="1"/>
      <c r="F88" s="1"/>
      <c r="G88" s="1"/>
      <c r="H88" s="1"/>
      <c r="I88" s="1"/>
      <c r="J88" s="1"/>
      <c r="K88" s="1"/>
      <c r="L88" s="1"/>
      <c r="M88" s="1"/>
      <c r="N88" s="1"/>
    </row>
    <row r="89" spans="3:14" x14ac:dyDescent="0.25">
      <c r="C89" s="1"/>
      <c r="D89" s="1"/>
      <c r="E89" s="1"/>
      <c r="F89" s="1"/>
      <c r="G89" s="1"/>
      <c r="H89" s="1"/>
      <c r="I89" s="1"/>
      <c r="J89" s="1"/>
      <c r="K89" s="1"/>
      <c r="L89" s="1"/>
      <c r="M89" s="1"/>
      <c r="N89" s="1"/>
    </row>
    <row r="90" spans="3:14" x14ac:dyDescent="0.25">
      <c r="C90" s="1"/>
      <c r="D90" s="1"/>
      <c r="E90" s="1"/>
      <c r="F90" s="1"/>
      <c r="G90" s="1"/>
      <c r="H90" s="1"/>
      <c r="I90" s="1"/>
      <c r="J90" s="1"/>
      <c r="K90" s="1"/>
      <c r="L90" s="1"/>
      <c r="M90" s="1"/>
      <c r="N90" s="1"/>
    </row>
    <row r="91" spans="3:14" x14ac:dyDescent="0.25">
      <c r="C91" s="1"/>
      <c r="D91" s="1"/>
      <c r="E91" s="1"/>
      <c r="F91" s="1"/>
      <c r="G91" s="1"/>
      <c r="H91" s="1"/>
      <c r="I91" s="1"/>
      <c r="J91" s="1"/>
      <c r="K91" s="1"/>
      <c r="L91" s="1"/>
      <c r="M91" s="1"/>
      <c r="N91" s="1"/>
    </row>
    <row r="92" spans="3:14" x14ac:dyDescent="0.25">
      <c r="C92" s="1"/>
      <c r="D92" s="1"/>
      <c r="E92" s="1"/>
      <c r="F92" s="1"/>
      <c r="G92" s="1"/>
      <c r="H92" s="1"/>
      <c r="I92" s="1"/>
      <c r="J92" s="1"/>
      <c r="K92" s="1"/>
      <c r="L92" s="1"/>
      <c r="M92" s="1"/>
      <c r="N92" s="1"/>
    </row>
    <row r="93" spans="3:14" x14ac:dyDescent="0.25">
      <c r="C93" s="1"/>
      <c r="D93" s="1"/>
      <c r="E93" s="1"/>
      <c r="F93" s="1"/>
      <c r="G93" s="1"/>
      <c r="H93" s="1"/>
      <c r="I93" s="1"/>
      <c r="J93" s="1"/>
      <c r="K93" s="1"/>
      <c r="L93" s="1"/>
      <c r="M93" s="1"/>
      <c r="N93" s="1"/>
    </row>
    <row r="94" spans="3:14" x14ac:dyDescent="0.25">
      <c r="C94" s="1"/>
      <c r="D94" s="1"/>
      <c r="E94" s="1"/>
      <c r="F94" s="1"/>
      <c r="G94" s="1"/>
      <c r="H94" s="1"/>
      <c r="I94" s="1"/>
      <c r="J94" s="1"/>
      <c r="K94" s="1"/>
      <c r="L94" s="1"/>
      <c r="M94" s="1"/>
      <c r="N94" s="1"/>
    </row>
    <row r="95" spans="3:14" x14ac:dyDescent="0.25">
      <c r="C95" s="1"/>
      <c r="D95" s="1"/>
      <c r="E95" s="1"/>
      <c r="F95" s="1"/>
      <c r="G95" s="1"/>
      <c r="H95" s="1"/>
      <c r="I95" s="1"/>
      <c r="J95" s="1"/>
      <c r="K95" s="1"/>
      <c r="L95" s="1"/>
      <c r="M95" s="1"/>
      <c r="N95" s="1"/>
    </row>
  </sheetData>
  <mergeCells count="12">
    <mergeCell ref="A43:N43"/>
    <mergeCell ref="A36:N36"/>
    <mergeCell ref="A37:N37"/>
    <mergeCell ref="A38:N38"/>
    <mergeCell ref="A39:N39"/>
    <mergeCell ref="A40:N40"/>
    <mergeCell ref="A41:N41"/>
    <mergeCell ref="A35:N35"/>
    <mergeCell ref="H1:J1"/>
    <mergeCell ref="A2:N2"/>
    <mergeCell ref="A33:N33"/>
    <mergeCell ref="A34:N34"/>
  </mergeCells>
  <phoneticPr fontId="53" type="noConversion"/>
  <hyperlinks>
    <hyperlink ref="H1:I1" location="Tabellförteckning!A1" display="Tabellförteckning!A1" xr:uid="{2EAC6C48-480B-4896-BA36-11C8CDCE9EF0}"/>
  </hyperlinks>
  <pageMargins left="0.7" right="0.7" top="0.75" bottom="0.75" header="0.3" footer="0.3"/>
  <pageSetup paperSize="9" scale="6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ublished="0">
    <pageSetUpPr fitToPage="1"/>
  </sheetPr>
  <dimension ref="A1:AC22"/>
  <sheetViews>
    <sheetView zoomScaleNormal="100" workbookViewId="0">
      <pane ySplit="4" topLeftCell="A6" activePane="bottomLeft" state="frozen"/>
      <selection activeCell="A18" sqref="A18"/>
      <selection pane="bottomLeft" activeCell="C1" sqref="C1"/>
    </sheetView>
  </sheetViews>
  <sheetFormatPr defaultColWidth="9.1796875" defaultRowHeight="12.5" x14ac:dyDescent="0.25"/>
  <cols>
    <col min="1" max="1" width="6.54296875" style="58" customWidth="1"/>
    <col min="2" max="28" width="5.54296875" style="58" customWidth="1"/>
    <col min="29" max="16384" width="9.1796875" style="58"/>
  </cols>
  <sheetData>
    <row r="1" spans="1:29" ht="30" customHeight="1" x14ac:dyDescent="0.3">
      <c r="A1" s="28"/>
      <c r="B1" s="1"/>
      <c r="C1" s="1"/>
      <c r="D1" s="1"/>
      <c r="E1" s="1"/>
      <c r="F1" s="1"/>
      <c r="G1" s="1"/>
      <c r="H1" s="1"/>
      <c r="I1" s="1"/>
      <c r="J1" s="1"/>
      <c r="K1" s="1"/>
      <c r="L1" s="1"/>
      <c r="M1" s="1"/>
      <c r="N1" s="1"/>
      <c r="O1" s="658" t="s">
        <v>218</v>
      </c>
      <c r="P1" s="658"/>
      <c r="Q1" s="658"/>
      <c r="R1" s="658"/>
      <c r="S1" s="249"/>
      <c r="Z1" s="663" t="s">
        <v>150</v>
      </c>
      <c r="AA1" s="673"/>
      <c r="AB1" s="673"/>
    </row>
    <row r="2" spans="1:29" s="252" customFormat="1" ht="30" customHeight="1" x14ac:dyDescent="0.3">
      <c r="A2" s="671" t="s">
        <v>523</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row>
    <row r="3" spans="1:29" s="251" customFormat="1" ht="44.15" customHeight="1" x14ac:dyDescent="0.3">
      <c r="A3" s="11"/>
      <c r="B3" s="666" t="s">
        <v>121</v>
      </c>
      <c r="C3" s="666"/>
      <c r="D3" s="666"/>
      <c r="E3" s="666" t="s">
        <v>149</v>
      </c>
      <c r="F3" s="666"/>
      <c r="G3" s="666"/>
      <c r="H3" s="666" t="s">
        <v>90</v>
      </c>
      <c r="I3" s="666"/>
      <c r="J3" s="666"/>
      <c r="K3" s="666" t="s">
        <v>122</v>
      </c>
      <c r="L3" s="666"/>
      <c r="M3" s="666"/>
      <c r="N3" s="666" t="s">
        <v>142</v>
      </c>
      <c r="O3" s="666"/>
      <c r="P3" s="666"/>
      <c r="Q3" s="666" t="s">
        <v>143</v>
      </c>
      <c r="R3" s="666"/>
      <c r="S3" s="666"/>
      <c r="T3" s="666" t="s">
        <v>123</v>
      </c>
      <c r="U3" s="666"/>
      <c r="V3" s="666"/>
      <c r="W3" s="666" t="s">
        <v>183</v>
      </c>
      <c r="X3" s="666"/>
      <c r="Y3" s="666"/>
      <c r="Z3" s="666" t="s">
        <v>27</v>
      </c>
      <c r="AA3" s="666"/>
      <c r="AB3" s="666"/>
    </row>
    <row r="4" spans="1:29" s="42" customFormat="1" ht="15" customHeight="1" x14ac:dyDescent="0.25">
      <c r="A4" s="42"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c r="T4" s="14" t="s">
        <v>20</v>
      </c>
      <c r="U4" s="14" t="s">
        <v>21</v>
      </c>
      <c r="V4" s="14" t="s">
        <v>236</v>
      </c>
      <c r="W4" s="14" t="s">
        <v>20</v>
      </c>
      <c r="X4" s="14" t="s">
        <v>21</v>
      </c>
      <c r="Y4" s="14" t="s">
        <v>236</v>
      </c>
      <c r="Z4" s="14" t="s">
        <v>20</v>
      </c>
      <c r="AA4" s="14" t="s">
        <v>21</v>
      </c>
      <c r="AB4" s="14" t="s">
        <v>236</v>
      </c>
    </row>
    <row r="5" spans="1:29" s="42" customFormat="1" ht="6" customHeight="1" x14ac:dyDescent="0.25">
      <c r="A5" s="70"/>
      <c r="B5" s="66"/>
      <c r="C5" s="66"/>
      <c r="D5" s="66"/>
      <c r="E5" s="66"/>
      <c r="F5" s="66"/>
      <c r="G5" s="66"/>
      <c r="H5" s="66"/>
      <c r="I5" s="66"/>
      <c r="J5" s="66"/>
      <c r="K5" s="66"/>
      <c r="L5" s="66"/>
      <c r="M5" s="66"/>
      <c r="N5" s="66"/>
      <c r="O5" s="66"/>
      <c r="P5" s="66"/>
      <c r="Q5" s="66"/>
      <c r="R5" s="66"/>
      <c r="S5" s="66"/>
      <c r="T5" s="66"/>
      <c r="U5" s="66"/>
      <c r="V5" s="66"/>
      <c r="W5" s="66"/>
      <c r="X5" s="66"/>
      <c r="Y5" s="66"/>
      <c r="Z5" s="66"/>
      <c r="AA5" s="66"/>
      <c r="AB5" s="7"/>
    </row>
    <row r="6" spans="1:29" s="42" customFormat="1" ht="12.75" customHeight="1" x14ac:dyDescent="0.25">
      <c r="A6" s="3" t="s">
        <v>80</v>
      </c>
      <c r="B6" s="27">
        <v>19.38</v>
      </c>
      <c r="C6" s="280">
        <v>15.31</v>
      </c>
      <c r="D6" s="27">
        <v>17.399999999999999</v>
      </c>
      <c r="E6" s="27">
        <v>5.21</v>
      </c>
      <c r="F6" s="280">
        <v>3.32</v>
      </c>
      <c r="G6" s="27">
        <v>4.3099999999999996</v>
      </c>
      <c r="H6" s="27">
        <v>15.98</v>
      </c>
      <c r="I6" s="280">
        <v>13.34</v>
      </c>
      <c r="J6" s="27">
        <v>14.73</v>
      </c>
      <c r="K6" s="27">
        <v>15.21</v>
      </c>
      <c r="L6" s="280">
        <v>16.190000000000001</v>
      </c>
      <c r="M6" s="27">
        <v>15.67</v>
      </c>
      <c r="N6" s="27">
        <v>22.14</v>
      </c>
      <c r="O6" s="27">
        <v>20.51</v>
      </c>
      <c r="P6" s="27">
        <v>21.33</v>
      </c>
      <c r="Q6" s="27">
        <v>9.2899999999999991</v>
      </c>
      <c r="R6" s="27">
        <v>9.99</v>
      </c>
      <c r="S6" s="27">
        <v>9.6199999999999992</v>
      </c>
      <c r="T6" s="27">
        <v>11.78</v>
      </c>
      <c r="U6" s="280">
        <v>19.84</v>
      </c>
      <c r="V6" s="27">
        <v>15.69</v>
      </c>
      <c r="W6" s="280">
        <v>36.39</v>
      </c>
      <c r="X6" s="280">
        <v>32.85</v>
      </c>
      <c r="Y6" s="280">
        <v>34.71</v>
      </c>
      <c r="Z6" s="27">
        <v>1.02</v>
      </c>
      <c r="AA6" s="27">
        <v>1.48</v>
      </c>
      <c r="AB6" s="27">
        <v>1.24</v>
      </c>
    </row>
    <row r="7" spans="1:29" s="42" customFormat="1" ht="12.75" customHeight="1" x14ac:dyDescent="0.25">
      <c r="A7" s="3">
        <v>2013</v>
      </c>
      <c r="B7" s="280">
        <v>23.49</v>
      </c>
      <c r="C7" s="280">
        <v>21.99</v>
      </c>
      <c r="D7" s="280">
        <v>22.85</v>
      </c>
      <c r="E7" s="280">
        <v>3.3</v>
      </c>
      <c r="F7" s="280">
        <v>1.73</v>
      </c>
      <c r="G7" s="280">
        <v>2.56</v>
      </c>
      <c r="H7" s="280">
        <v>14.71</v>
      </c>
      <c r="I7" s="280">
        <v>10.98</v>
      </c>
      <c r="J7" s="280">
        <v>12.93</v>
      </c>
      <c r="K7" s="280">
        <v>14.77</v>
      </c>
      <c r="L7" s="280">
        <v>12.4</v>
      </c>
      <c r="M7" s="280">
        <v>13.64</v>
      </c>
      <c r="N7" s="280">
        <v>23.26</v>
      </c>
      <c r="O7" s="280">
        <v>22.53</v>
      </c>
      <c r="P7" s="280">
        <v>22.85</v>
      </c>
      <c r="Q7" s="280">
        <v>8.6</v>
      </c>
      <c r="R7" s="280">
        <v>11.78</v>
      </c>
      <c r="S7" s="280">
        <v>10.17</v>
      </c>
      <c r="T7" s="280">
        <v>10.8</v>
      </c>
      <c r="U7" s="280">
        <v>17.54</v>
      </c>
      <c r="V7" s="280">
        <v>13.99</v>
      </c>
      <c r="W7" s="280">
        <v>32.78</v>
      </c>
      <c r="X7" s="280">
        <v>25.11</v>
      </c>
      <c r="Y7" s="280">
        <v>29.13</v>
      </c>
      <c r="Z7" s="280">
        <v>0.99</v>
      </c>
      <c r="AA7" s="280">
        <v>1.05</v>
      </c>
      <c r="AB7" s="280">
        <v>1.01</v>
      </c>
    </row>
    <row r="8" spans="1:29" s="42" customFormat="1" ht="12.75" customHeight="1" x14ac:dyDescent="0.25">
      <c r="A8" s="3">
        <v>2014</v>
      </c>
      <c r="B8" s="280">
        <v>24.45</v>
      </c>
      <c r="C8" s="280">
        <v>18.760000000000002</v>
      </c>
      <c r="D8" s="280">
        <v>21.75</v>
      </c>
      <c r="E8" s="280">
        <v>3.84</v>
      </c>
      <c r="F8" s="280">
        <v>1.61</v>
      </c>
      <c r="G8" s="280">
        <v>2.78</v>
      </c>
      <c r="H8" s="280">
        <v>14.74</v>
      </c>
      <c r="I8" s="280">
        <v>10.79</v>
      </c>
      <c r="J8" s="280">
        <v>12.8</v>
      </c>
      <c r="K8" s="280">
        <v>13.7</v>
      </c>
      <c r="L8" s="280">
        <v>13</v>
      </c>
      <c r="M8" s="280">
        <v>13.31</v>
      </c>
      <c r="N8" s="280">
        <v>21.87</v>
      </c>
      <c r="O8" s="280">
        <v>22.68</v>
      </c>
      <c r="P8" s="280">
        <v>22.3</v>
      </c>
      <c r="Q8" s="280">
        <v>9.0299999999999994</v>
      </c>
      <c r="R8" s="280">
        <v>11.86</v>
      </c>
      <c r="S8" s="280">
        <v>10.35</v>
      </c>
      <c r="T8" s="280">
        <v>10.96</v>
      </c>
      <c r="U8" s="280">
        <v>19.45</v>
      </c>
      <c r="V8" s="280">
        <v>15.08</v>
      </c>
      <c r="W8" s="280">
        <v>32.270000000000003</v>
      </c>
      <c r="X8" s="280">
        <v>25.4</v>
      </c>
      <c r="Y8" s="280">
        <v>28.89</v>
      </c>
      <c r="Z8" s="280">
        <v>1.42</v>
      </c>
      <c r="AA8" s="280">
        <v>1.86</v>
      </c>
      <c r="AB8" s="280">
        <v>1.63</v>
      </c>
    </row>
    <row r="9" spans="1:29" s="42" customFormat="1" ht="12.75" customHeight="1" x14ac:dyDescent="0.25">
      <c r="A9" s="3">
        <v>2015</v>
      </c>
      <c r="B9" s="280">
        <v>27.16</v>
      </c>
      <c r="C9" s="280">
        <v>24.53</v>
      </c>
      <c r="D9" s="280">
        <v>25.95</v>
      </c>
      <c r="E9" s="280">
        <v>2</v>
      </c>
      <c r="F9" s="280">
        <v>2.57</v>
      </c>
      <c r="G9" s="280">
        <v>2.2999999999999998</v>
      </c>
      <c r="H9" s="280">
        <v>13.04</v>
      </c>
      <c r="I9" s="280">
        <v>10.27</v>
      </c>
      <c r="J9" s="280">
        <v>11.68</v>
      </c>
      <c r="K9" s="280">
        <v>12.37</v>
      </c>
      <c r="L9" s="280">
        <v>11.76</v>
      </c>
      <c r="M9" s="280">
        <v>12</v>
      </c>
      <c r="N9" s="280">
        <v>20.73</v>
      </c>
      <c r="O9" s="280">
        <v>22.06</v>
      </c>
      <c r="P9" s="280">
        <v>21.31</v>
      </c>
      <c r="Q9" s="280">
        <v>9.57</v>
      </c>
      <c r="R9" s="280">
        <v>9.84</v>
      </c>
      <c r="S9" s="280">
        <v>9.73</v>
      </c>
      <c r="T9" s="280">
        <v>13.29</v>
      </c>
      <c r="U9" s="280">
        <v>17.62</v>
      </c>
      <c r="V9" s="280">
        <v>15.44</v>
      </c>
      <c r="W9" s="280">
        <v>27.44</v>
      </c>
      <c r="X9" s="280">
        <v>24.6</v>
      </c>
      <c r="Y9" s="280">
        <v>25.99</v>
      </c>
      <c r="Z9" s="280">
        <v>1.81</v>
      </c>
      <c r="AA9" s="280">
        <v>1.34</v>
      </c>
      <c r="AB9" s="280">
        <v>1.58</v>
      </c>
    </row>
    <row r="10" spans="1:29" s="42" customFormat="1" ht="12.75" customHeight="1" x14ac:dyDescent="0.25">
      <c r="A10" s="3">
        <v>2016</v>
      </c>
      <c r="B10" s="280">
        <v>27.21</v>
      </c>
      <c r="C10" s="280">
        <v>24.72</v>
      </c>
      <c r="D10" s="280">
        <v>26.16</v>
      </c>
      <c r="E10" s="280">
        <v>3.49</v>
      </c>
      <c r="F10" s="280">
        <v>0.96</v>
      </c>
      <c r="G10" s="280">
        <v>2.3199999999999998</v>
      </c>
      <c r="H10" s="280">
        <v>11.38</v>
      </c>
      <c r="I10" s="280">
        <v>8.2799999999999994</v>
      </c>
      <c r="J10" s="280">
        <v>10.050000000000001</v>
      </c>
      <c r="K10" s="280">
        <v>11.87</v>
      </c>
      <c r="L10" s="280">
        <v>12.18</v>
      </c>
      <c r="M10" s="280">
        <v>12.02</v>
      </c>
      <c r="N10" s="280">
        <v>21.26</v>
      </c>
      <c r="O10" s="280">
        <v>20.6</v>
      </c>
      <c r="P10" s="280">
        <v>20.78</v>
      </c>
      <c r="Q10" s="280">
        <v>10.68</v>
      </c>
      <c r="R10" s="280">
        <v>12.27</v>
      </c>
      <c r="S10" s="280">
        <v>11.36</v>
      </c>
      <c r="T10" s="280">
        <v>12.31</v>
      </c>
      <c r="U10" s="280">
        <v>18.41</v>
      </c>
      <c r="V10" s="280">
        <v>15.05</v>
      </c>
      <c r="W10" s="280">
        <v>26.74</v>
      </c>
      <c r="X10" s="280">
        <v>21.42</v>
      </c>
      <c r="Y10" s="280">
        <v>24.4</v>
      </c>
      <c r="Z10" s="280">
        <v>1.81</v>
      </c>
      <c r="AA10" s="280">
        <v>2.59</v>
      </c>
      <c r="AB10" s="280">
        <v>2.2599999999999998</v>
      </c>
    </row>
    <row r="11" spans="1:29" s="42" customFormat="1" ht="12.75" customHeight="1" x14ac:dyDescent="0.25">
      <c r="A11" s="3">
        <v>2017</v>
      </c>
      <c r="B11" s="280">
        <v>28.81</v>
      </c>
      <c r="C11" s="280">
        <v>24.02</v>
      </c>
      <c r="D11" s="280">
        <v>26.77</v>
      </c>
      <c r="E11" s="280">
        <v>3.65</v>
      </c>
      <c r="F11" s="280">
        <v>1.58</v>
      </c>
      <c r="G11" s="280">
        <v>2.67</v>
      </c>
      <c r="H11" s="280">
        <v>12.15</v>
      </c>
      <c r="I11" s="280">
        <v>9.76</v>
      </c>
      <c r="J11" s="280">
        <v>10.95</v>
      </c>
      <c r="K11" s="280">
        <v>10.57</v>
      </c>
      <c r="L11" s="280">
        <v>11.56</v>
      </c>
      <c r="M11" s="280">
        <v>10.99</v>
      </c>
      <c r="N11" s="280">
        <v>20.239999999999998</v>
      </c>
      <c r="O11" s="280">
        <v>21.29</v>
      </c>
      <c r="P11" s="280">
        <v>20.69</v>
      </c>
      <c r="Q11" s="280">
        <v>10.63</v>
      </c>
      <c r="R11" s="280">
        <v>11.66</v>
      </c>
      <c r="S11" s="280">
        <v>11</v>
      </c>
      <c r="T11" s="280">
        <v>11.55</v>
      </c>
      <c r="U11" s="280">
        <v>18.190000000000001</v>
      </c>
      <c r="V11" s="280">
        <v>14.69</v>
      </c>
      <c r="W11" s="280">
        <v>26.37</v>
      </c>
      <c r="X11" s="280">
        <v>22.9</v>
      </c>
      <c r="Y11" s="280">
        <v>24.61</v>
      </c>
      <c r="Z11" s="280">
        <v>2.4</v>
      </c>
      <c r="AA11" s="280">
        <v>1.94</v>
      </c>
      <c r="AB11" s="280">
        <v>2.2400000000000002</v>
      </c>
      <c r="AC11" s="147"/>
    </row>
    <row r="12" spans="1:29" s="42" customFormat="1" ht="12.75" customHeight="1" x14ac:dyDescent="0.25">
      <c r="A12" s="3">
        <v>2018</v>
      </c>
      <c r="B12" s="280">
        <v>30.16</v>
      </c>
      <c r="C12" s="280">
        <v>24.26</v>
      </c>
      <c r="D12" s="280">
        <v>27.54</v>
      </c>
      <c r="E12" s="280">
        <v>1.87</v>
      </c>
      <c r="F12" s="280">
        <v>1.43</v>
      </c>
      <c r="G12" s="280">
        <v>1.7</v>
      </c>
      <c r="H12" s="280">
        <v>10</v>
      </c>
      <c r="I12" s="280">
        <v>9</v>
      </c>
      <c r="J12" s="280">
        <v>9.59</v>
      </c>
      <c r="K12" s="280">
        <v>12.7</v>
      </c>
      <c r="L12" s="280">
        <v>12.16</v>
      </c>
      <c r="M12" s="280">
        <v>12.43</v>
      </c>
      <c r="N12" s="280">
        <v>20.329999999999998</v>
      </c>
      <c r="O12" s="280">
        <v>19.55</v>
      </c>
      <c r="P12" s="280">
        <v>19.850000000000001</v>
      </c>
      <c r="Q12" s="280">
        <v>10.81</v>
      </c>
      <c r="R12" s="280">
        <v>11.74</v>
      </c>
      <c r="S12" s="280">
        <v>11.16</v>
      </c>
      <c r="T12" s="280">
        <v>11.78</v>
      </c>
      <c r="U12" s="280">
        <v>19.510000000000002</v>
      </c>
      <c r="V12" s="280">
        <v>15.36</v>
      </c>
      <c r="W12" s="280">
        <v>24.56</v>
      </c>
      <c r="X12" s="280">
        <v>22.59</v>
      </c>
      <c r="Y12" s="280">
        <v>23.73</v>
      </c>
      <c r="Z12" s="280">
        <v>2.35</v>
      </c>
      <c r="AA12" s="280">
        <v>2.35</v>
      </c>
      <c r="AB12" s="280">
        <v>2.36</v>
      </c>
      <c r="AC12" s="149"/>
    </row>
    <row r="13" spans="1:29" s="42" customFormat="1" ht="12.75" customHeight="1" x14ac:dyDescent="0.25">
      <c r="A13" s="3" t="s">
        <v>373</v>
      </c>
      <c r="B13" s="280">
        <v>29.29</v>
      </c>
      <c r="C13" s="280">
        <v>25.36</v>
      </c>
      <c r="D13" s="280">
        <v>27.46</v>
      </c>
      <c r="E13" s="280">
        <v>2.2999999999999998</v>
      </c>
      <c r="F13" s="280">
        <v>1.52</v>
      </c>
      <c r="G13" s="280">
        <v>1.94</v>
      </c>
      <c r="H13" s="280">
        <v>9.33</v>
      </c>
      <c r="I13" s="280">
        <v>6.44</v>
      </c>
      <c r="J13" s="280">
        <v>8.0399999999999991</v>
      </c>
      <c r="K13" s="280">
        <v>10.210000000000001</v>
      </c>
      <c r="L13" s="280">
        <v>9.44</v>
      </c>
      <c r="M13" s="280">
        <v>9.9499999999999993</v>
      </c>
      <c r="N13" s="280">
        <v>18.59</v>
      </c>
      <c r="O13" s="280">
        <v>18.29</v>
      </c>
      <c r="P13" s="280">
        <v>18.32</v>
      </c>
      <c r="Q13" s="280">
        <v>10.4</v>
      </c>
      <c r="R13" s="280">
        <v>12.71</v>
      </c>
      <c r="S13" s="280">
        <v>11.46</v>
      </c>
      <c r="T13" s="280">
        <v>17.28</v>
      </c>
      <c r="U13" s="280">
        <v>23.55</v>
      </c>
      <c r="V13" s="280">
        <v>20.190000000000001</v>
      </c>
      <c r="W13" s="280">
        <v>21.85</v>
      </c>
      <c r="X13" s="280">
        <v>17.399999999999999</v>
      </c>
      <c r="Y13" s="280">
        <v>19.93</v>
      </c>
      <c r="Z13" s="280">
        <v>2.6</v>
      </c>
      <c r="AA13" s="280">
        <v>2.69</v>
      </c>
      <c r="AB13" s="280">
        <v>2.64</v>
      </c>
      <c r="AC13" s="149"/>
    </row>
    <row r="14" spans="1:29" s="42" customFormat="1" ht="12.75" customHeight="1" x14ac:dyDescent="0.3">
      <c r="A14" s="3" t="s">
        <v>368</v>
      </c>
      <c r="B14" s="277" t="s">
        <v>29</v>
      </c>
      <c r="C14" s="277" t="s">
        <v>29</v>
      </c>
      <c r="D14" s="277" t="s">
        <v>29</v>
      </c>
      <c r="E14" s="277" t="s">
        <v>29</v>
      </c>
      <c r="F14" s="277" t="s">
        <v>29</v>
      </c>
      <c r="G14" s="277" t="s">
        <v>29</v>
      </c>
      <c r="H14" s="277" t="s">
        <v>29</v>
      </c>
      <c r="I14" s="277" t="s">
        <v>29</v>
      </c>
      <c r="J14" s="277" t="s">
        <v>29</v>
      </c>
      <c r="K14" s="277" t="s">
        <v>29</v>
      </c>
      <c r="L14" s="277" t="s">
        <v>29</v>
      </c>
      <c r="M14" s="277" t="s">
        <v>29</v>
      </c>
      <c r="N14" s="277" t="s">
        <v>29</v>
      </c>
      <c r="O14" s="277" t="s">
        <v>29</v>
      </c>
      <c r="P14" s="277" t="s">
        <v>29</v>
      </c>
      <c r="Q14" s="277" t="s">
        <v>29</v>
      </c>
      <c r="R14" s="277" t="s">
        <v>29</v>
      </c>
      <c r="S14" s="277" t="s">
        <v>29</v>
      </c>
      <c r="T14" s="277" t="s">
        <v>29</v>
      </c>
      <c r="U14" s="277" t="s">
        <v>29</v>
      </c>
      <c r="V14" s="277" t="s">
        <v>29</v>
      </c>
      <c r="W14" s="277" t="s">
        <v>29</v>
      </c>
      <c r="X14" s="277" t="s">
        <v>29</v>
      </c>
      <c r="Y14" s="277" t="s">
        <v>29</v>
      </c>
      <c r="Z14" s="277" t="s">
        <v>29</v>
      </c>
      <c r="AA14" s="277" t="s">
        <v>29</v>
      </c>
      <c r="AB14" s="277" t="s">
        <v>29</v>
      </c>
      <c r="AC14" s="149"/>
    </row>
    <row r="15" spans="1:29" s="42" customFormat="1" ht="12.75" customHeight="1" x14ac:dyDescent="0.25">
      <c r="A15" s="3">
        <v>2021</v>
      </c>
      <c r="B15" s="280">
        <v>29.25</v>
      </c>
      <c r="C15" s="280">
        <v>24.87</v>
      </c>
      <c r="D15" s="280">
        <v>27.22</v>
      </c>
      <c r="E15" s="280">
        <v>3.01</v>
      </c>
      <c r="F15" s="280">
        <v>1.61</v>
      </c>
      <c r="G15" s="280">
        <v>2.38</v>
      </c>
      <c r="H15" s="280">
        <v>6.83</v>
      </c>
      <c r="I15" s="280">
        <v>8.0500000000000007</v>
      </c>
      <c r="J15" s="280">
        <v>7.35</v>
      </c>
      <c r="K15" s="280">
        <v>9.51</v>
      </c>
      <c r="L15" s="280">
        <v>9.01</v>
      </c>
      <c r="M15" s="280">
        <v>9.23</v>
      </c>
      <c r="N15" s="280">
        <v>16.489999999999998</v>
      </c>
      <c r="O15" s="280">
        <v>18.09</v>
      </c>
      <c r="P15" s="280">
        <v>17.13</v>
      </c>
      <c r="Q15" s="280">
        <v>10.55</v>
      </c>
      <c r="R15" s="280">
        <v>12.53</v>
      </c>
      <c r="S15" s="280">
        <v>11.46</v>
      </c>
      <c r="T15" s="280">
        <v>22.74</v>
      </c>
      <c r="U15" s="280">
        <v>24.5</v>
      </c>
      <c r="V15" s="280">
        <v>23.73</v>
      </c>
      <c r="W15" s="280">
        <v>19.34</v>
      </c>
      <c r="X15" s="280">
        <v>18.670000000000002</v>
      </c>
      <c r="Y15" s="280">
        <v>18.96</v>
      </c>
      <c r="Z15" s="280">
        <v>1.61</v>
      </c>
      <c r="AA15" s="280">
        <v>1.34</v>
      </c>
      <c r="AB15" s="280">
        <v>1.49</v>
      </c>
      <c r="AC15" s="149"/>
    </row>
    <row r="16" spans="1:29" s="42" customFormat="1" ht="12.75" customHeight="1" x14ac:dyDescent="0.25">
      <c r="A16" s="3">
        <v>2022</v>
      </c>
      <c r="B16" s="280">
        <v>31.65</v>
      </c>
      <c r="C16" s="280">
        <v>25.61</v>
      </c>
      <c r="D16" s="280">
        <v>28.83</v>
      </c>
      <c r="E16" s="280">
        <v>2.56</v>
      </c>
      <c r="F16" s="280">
        <v>1.26</v>
      </c>
      <c r="G16" s="280">
        <v>1.97</v>
      </c>
      <c r="H16" s="280">
        <v>7.4</v>
      </c>
      <c r="I16" s="280">
        <v>7.65</v>
      </c>
      <c r="J16" s="280">
        <v>7.48</v>
      </c>
      <c r="K16" s="280">
        <v>11.44</v>
      </c>
      <c r="L16" s="280">
        <v>10.29</v>
      </c>
      <c r="M16" s="280">
        <v>10.85</v>
      </c>
      <c r="N16" s="280">
        <v>14.83</v>
      </c>
      <c r="O16" s="280">
        <v>17.329999999999998</v>
      </c>
      <c r="P16" s="280">
        <v>15.98</v>
      </c>
      <c r="Q16" s="280">
        <v>10.59</v>
      </c>
      <c r="R16" s="280">
        <v>11.54</v>
      </c>
      <c r="S16" s="280">
        <v>10.93</v>
      </c>
      <c r="T16" s="280">
        <v>20.54</v>
      </c>
      <c r="U16" s="280">
        <v>25.59</v>
      </c>
      <c r="V16" s="280">
        <v>22.94</v>
      </c>
      <c r="W16" s="280">
        <v>21.39</v>
      </c>
      <c r="X16" s="280">
        <v>19.190000000000001</v>
      </c>
      <c r="Y16" s="280">
        <v>20.3</v>
      </c>
      <c r="Z16" s="280">
        <v>1</v>
      </c>
      <c r="AA16" s="280">
        <v>0.74</v>
      </c>
      <c r="AB16" s="280">
        <v>1.02</v>
      </c>
      <c r="AC16" s="149"/>
    </row>
    <row r="17" spans="1:28" ht="6" customHeight="1" x14ac:dyDescent="0.25">
      <c r="A17" s="54"/>
      <c r="B17" s="51"/>
      <c r="C17" s="51"/>
      <c r="D17" s="122"/>
      <c r="E17" s="51"/>
      <c r="F17" s="51"/>
      <c r="G17" s="122"/>
      <c r="H17" s="51"/>
      <c r="I17" s="51"/>
      <c r="J17" s="122"/>
      <c r="K17" s="51"/>
      <c r="L17" s="51"/>
      <c r="M17" s="122"/>
      <c r="N17" s="51"/>
      <c r="O17" s="51"/>
      <c r="P17" s="122"/>
      <c r="Q17" s="150"/>
      <c r="R17" s="150"/>
      <c r="S17" s="90"/>
      <c r="T17" s="150"/>
      <c r="U17" s="150"/>
      <c r="V17" s="90"/>
      <c r="W17" s="151"/>
      <c r="X17" s="151"/>
      <c r="Y17" s="152"/>
      <c r="Z17" s="150"/>
      <c r="AA17" s="150"/>
      <c r="AB17" s="90"/>
    </row>
    <row r="18" spans="1:28" ht="30" customHeight="1" x14ac:dyDescent="0.25">
      <c r="A18" s="657" t="s">
        <v>315</v>
      </c>
      <c r="B18" s="657"/>
      <c r="C18" s="657"/>
      <c r="D18" s="657"/>
      <c r="E18" s="657"/>
      <c r="F18" s="657"/>
      <c r="G18" s="657"/>
      <c r="H18" s="657"/>
      <c r="I18" s="657"/>
      <c r="J18" s="657"/>
      <c r="K18" s="657"/>
      <c r="L18" s="657"/>
      <c r="M18" s="657"/>
      <c r="N18" s="657"/>
      <c r="O18" s="657"/>
      <c r="P18" s="657"/>
      <c r="Q18" s="657"/>
      <c r="R18" s="657"/>
      <c r="S18" s="657"/>
      <c r="T18" s="657"/>
      <c r="U18" s="657"/>
      <c r="V18" s="657"/>
      <c r="W18" s="657"/>
      <c r="X18" s="657"/>
      <c r="Y18" s="657"/>
      <c r="Z18" s="657"/>
      <c r="AA18" s="657"/>
      <c r="AB18" s="657"/>
    </row>
    <row r="19" spans="1:28" ht="15" customHeight="1" x14ac:dyDescent="0.25">
      <c r="A19" s="657" t="s">
        <v>316</v>
      </c>
      <c r="B19" s="657"/>
      <c r="C19" s="657"/>
      <c r="D19" s="657"/>
      <c r="E19" s="657"/>
      <c r="F19" s="657"/>
      <c r="G19" s="657"/>
      <c r="H19" s="657"/>
      <c r="I19" s="657"/>
      <c r="J19" s="657"/>
      <c r="K19" s="657"/>
      <c r="L19" s="657"/>
      <c r="M19" s="657"/>
      <c r="N19" s="657"/>
      <c r="O19" s="657"/>
      <c r="P19" s="657"/>
      <c r="Q19" s="657"/>
      <c r="R19" s="657"/>
      <c r="S19" s="657"/>
      <c r="T19" s="657"/>
      <c r="U19" s="657"/>
      <c r="V19" s="657"/>
      <c r="W19" s="657"/>
      <c r="X19" s="657"/>
      <c r="Y19" s="657"/>
      <c r="Z19" s="657"/>
      <c r="AA19" s="657"/>
      <c r="AB19" s="657"/>
    </row>
    <row r="20" spans="1:28" ht="6" customHeight="1" x14ac:dyDescent="0.25">
      <c r="A20" s="248"/>
      <c r="B20" s="248"/>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row>
    <row r="21" spans="1:28" ht="15" customHeight="1" x14ac:dyDescent="0.25">
      <c r="A21" s="657" t="s">
        <v>458</v>
      </c>
      <c r="B21" s="657"/>
      <c r="C21" s="657"/>
      <c r="D21" s="657"/>
      <c r="E21" s="657"/>
      <c r="F21" s="657"/>
      <c r="G21" s="657"/>
      <c r="H21" s="657"/>
      <c r="I21" s="657"/>
      <c r="J21" s="657"/>
      <c r="K21" s="657"/>
      <c r="L21" s="657"/>
      <c r="M21" s="657"/>
      <c r="N21" s="657"/>
      <c r="O21" s="657"/>
      <c r="P21" s="657"/>
      <c r="Q21" s="657"/>
      <c r="R21" s="657"/>
      <c r="S21" s="657"/>
      <c r="T21" s="657"/>
      <c r="U21" s="657"/>
      <c r="V21" s="657"/>
      <c r="W21" s="657"/>
      <c r="X21" s="657"/>
      <c r="Y21" s="657"/>
      <c r="Z21" s="657"/>
      <c r="AA21" s="657"/>
      <c r="AB21" s="657"/>
    </row>
    <row r="22" spans="1:28" x14ac:dyDescent="0.25">
      <c r="H22" s="148"/>
    </row>
  </sheetData>
  <mergeCells count="15">
    <mergeCell ref="A21:AB21"/>
    <mergeCell ref="H3:J3"/>
    <mergeCell ref="K3:M3"/>
    <mergeCell ref="N3:P3"/>
    <mergeCell ref="Q3:S3"/>
    <mergeCell ref="T3:V3"/>
    <mergeCell ref="A19:AB19"/>
    <mergeCell ref="A18:AB18"/>
    <mergeCell ref="O1:R1"/>
    <mergeCell ref="A2:AB2"/>
    <mergeCell ref="B3:D3"/>
    <mergeCell ref="E3:G3"/>
    <mergeCell ref="W3:Y3"/>
    <mergeCell ref="Z3:AB3"/>
    <mergeCell ref="Z1:AB1"/>
  </mergeCells>
  <hyperlinks>
    <hyperlink ref="O1:R1" location="Tabellförteckning!A1" display="Tabellförteckning!A1" xr:uid="{00000000-0004-0000-0D00-000000000000}"/>
  </hyperlinks>
  <pageMargins left="0.70866141732283472" right="0.70866141732283472" top="0.74803149606299213" bottom="0.74803149606299213" header="0.31496062992125984" footer="0.31496062992125984"/>
  <pageSetup paperSize="9" scale="5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ublished="0">
    <pageSetUpPr fitToPage="1"/>
  </sheetPr>
  <dimension ref="A1:N51"/>
  <sheetViews>
    <sheetView workbookViewId="0">
      <pane ySplit="4" topLeftCell="A14" activePane="bottomLeft" state="frozen"/>
      <selection activeCell="A18" sqref="A18"/>
      <selection pane="bottomLeft" activeCell="I41" sqref="I41"/>
    </sheetView>
  </sheetViews>
  <sheetFormatPr defaultColWidth="9.1796875" defaultRowHeight="12.5" x14ac:dyDescent="0.25"/>
  <cols>
    <col min="1" max="10" width="6.54296875" style="58" customWidth="1"/>
    <col min="11" max="11" width="9.1796875" style="58"/>
    <col min="12" max="14" width="10.54296875" style="58" bestFit="1" customWidth="1"/>
    <col min="15" max="20" width="9.54296875" style="58" bestFit="1" customWidth="1"/>
    <col min="21" max="16384" width="9.1796875" style="58"/>
  </cols>
  <sheetData>
    <row r="1" spans="1:14" ht="30" customHeight="1" x14ac:dyDescent="0.3">
      <c r="A1" s="28"/>
      <c r="B1" s="1"/>
      <c r="D1" s="658" t="s">
        <v>218</v>
      </c>
      <c r="E1" s="658"/>
      <c r="F1" s="658"/>
      <c r="I1" s="663" t="s">
        <v>150</v>
      </c>
      <c r="J1" s="664"/>
    </row>
    <row r="2" spans="1:14" s="252" customFormat="1" ht="30" customHeight="1" x14ac:dyDescent="0.3">
      <c r="A2" s="671" t="s">
        <v>524</v>
      </c>
      <c r="B2" s="671"/>
      <c r="C2" s="671"/>
      <c r="D2" s="671"/>
      <c r="E2" s="671"/>
      <c r="F2" s="671"/>
      <c r="G2" s="671"/>
      <c r="H2" s="671"/>
      <c r="I2" s="671"/>
      <c r="J2" s="671"/>
      <c r="K2" s="42"/>
      <c r="L2" s="42"/>
      <c r="M2" s="42"/>
      <c r="N2" s="42"/>
    </row>
    <row r="3" spans="1:14" s="42" customFormat="1" ht="15" customHeight="1" x14ac:dyDescent="0.3">
      <c r="A3" s="136"/>
      <c r="B3" s="666" t="s">
        <v>17</v>
      </c>
      <c r="C3" s="666"/>
      <c r="D3" s="666"/>
      <c r="E3" s="666" t="s">
        <v>18</v>
      </c>
      <c r="F3" s="666"/>
      <c r="G3" s="666"/>
      <c r="H3" s="666" t="s">
        <v>260</v>
      </c>
      <c r="I3" s="666"/>
      <c r="J3" s="666"/>
    </row>
    <row r="4" spans="1:14" s="42" customFormat="1" ht="15" customHeight="1" x14ac:dyDescent="0.25">
      <c r="A4" s="42" t="s">
        <v>31</v>
      </c>
      <c r="B4" s="14" t="s">
        <v>20</v>
      </c>
      <c r="C4" s="14" t="s">
        <v>21</v>
      </c>
      <c r="D4" s="14" t="s">
        <v>258</v>
      </c>
      <c r="E4" s="14" t="s">
        <v>20</v>
      </c>
      <c r="F4" s="14" t="s">
        <v>21</v>
      </c>
      <c r="G4" s="14" t="s">
        <v>258</v>
      </c>
      <c r="H4" s="14" t="s">
        <v>20</v>
      </c>
      <c r="I4" s="14" t="s">
        <v>21</v>
      </c>
      <c r="J4" s="14" t="s">
        <v>258</v>
      </c>
    </row>
    <row r="5" spans="1:14" s="42" customFormat="1" ht="6" customHeight="1" x14ac:dyDescent="0.25">
      <c r="A5" s="70"/>
      <c r="B5" s="144"/>
      <c r="C5" s="144"/>
      <c r="D5" s="145"/>
      <c r="E5" s="144"/>
      <c r="F5" s="144"/>
      <c r="G5" s="145"/>
      <c r="H5" s="144"/>
      <c r="I5" s="144"/>
    </row>
    <row r="6" spans="1:14" s="42" customFormat="1" ht="12.75" customHeight="1" x14ac:dyDescent="0.3">
      <c r="A6" s="3">
        <v>1989</v>
      </c>
      <c r="B6" s="280">
        <v>93.89</v>
      </c>
      <c r="C6" s="280">
        <v>94.99</v>
      </c>
      <c r="D6" s="280">
        <v>94.43</v>
      </c>
      <c r="E6" s="280">
        <v>6.11</v>
      </c>
      <c r="F6" s="280">
        <v>5.01</v>
      </c>
      <c r="G6" s="280">
        <v>5.57</v>
      </c>
      <c r="H6" s="277" t="s">
        <v>29</v>
      </c>
      <c r="I6" s="277" t="s">
        <v>29</v>
      </c>
      <c r="J6" s="277" t="s">
        <v>29</v>
      </c>
      <c r="L6" s="205"/>
    </row>
    <row r="7" spans="1:14" s="42" customFormat="1" ht="12.75" customHeight="1" x14ac:dyDescent="0.3">
      <c r="A7" s="3">
        <v>1990</v>
      </c>
      <c r="B7" s="280">
        <v>92.87</v>
      </c>
      <c r="C7" s="280">
        <v>92.99</v>
      </c>
      <c r="D7" s="280">
        <v>92.93</v>
      </c>
      <c r="E7" s="280">
        <v>7.13</v>
      </c>
      <c r="F7" s="280">
        <v>7.01</v>
      </c>
      <c r="G7" s="280">
        <v>7.07</v>
      </c>
      <c r="H7" s="277" t="s">
        <v>29</v>
      </c>
      <c r="I7" s="277" t="s">
        <v>29</v>
      </c>
      <c r="J7" s="277" t="s">
        <v>29</v>
      </c>
      <c r="L7" s="205"/>
    </row>
    <row r="8" spans="1:14" s="42" customFormat="1" ht="12.75" customHeight="1" x14ac:dyDescent="0.3">
      <c r="A8" s="3">
        <v>1991</v>
      </c>
      <c r="B8" s="280">
        <v>92.11</v>
      </c>
      <c r="C8" s="280">
        <v>94.61</v>
      </c>
      <c r="D8" s="280">
        <v>93.33</v>
      </c>
      <c r="E8" s="280">
        <v>7.89</v>
      </c>
      <c r="F8" s="280">
        <v>5.39</v>
      </c>
      <c r="G8" s="280">
        <v>6.67</v>
      </c>
      <c r="H8" s="277" t="s">
        <v>29</v>
      </c>
      <c r="I8" s="277" t="s">
        <v>29</v>
      </c>
      <c r="J8" s="277" t="s">
        <v>29</v>
      </c>
      <c r="L8" s="205"/>
    </row>
    <row r="9" spans="1:14" s="42" customFormat="1" ht="12.75" customHeight="1" x14ac:dyDescent="0.3">
      <c r="A9" s="3">
        <v>1992</v>
      </c>
      <c r="B9" s="280">
        <v>91.63</v>
      </c>
      <c r="C9" s="280">
        <v>94.48</v>
      </c>
      <c r="D9" s="280">
        <v>93.02</v>
      </c>
      <c r="E9" s="280">
        <v>8.3699999999999992</v>
      </c>
      <c r="F9" s="280">
        <v>5.52</v>
      </c>
      <c r="G9" s="280">
        <v>6.98</v>
      </c>
      <c r="H9" s="277" t="s">
        <v>29</v>
      </c>
      <c r="I9" s="277" t="s">
        <v>29</v>
      </c>
      <c r="J9" s="277" t="s">
        <v>29</v>
      </c>
      <c r="L9" s="205"/>
    </row>
    <row r="10" spans="1:14" s="42" customFormat="1" ht="12.75" customHeight="1" x14ac:dyDescent="0.3">
      <c r="A10" s="3">
        <v>1993</v>
      </c>
      <c r="B10" s="280">
        <v>92.61</v>
      </c>
      <c r="C10" s="280">
        <v>94.6</v>
      </c>
      <c r="D10" s="280">
        <v>93.57</v>
      </c>
      <c r="E10" s="280">
        <v>7.39</v>
      </c>
      <c r="F10" s="280">
        <v>5.4</v>
      </c>
      <c r="G10" s="280">
        <v>6.43</v>
      </c>
      <c r="H10" s="277" t="s">
        <v>29</v>
      </c>
      <c r="I10" s="277" t="s">
        <v>29</v>
      </c>
      <c r="J10" s="277" t="s">
        <v>29</v>
      </c>
      <c r="L10" s="205"/>
    </row>
    <row r="11" spans="1:14" s="42" customFormat="1" ht="12.75" customHeight="1" x14ac:dyDescent="0.3">
      <c r="A11" s="3">
        <v>1994</v>
      </c>
      <c r="B11" s="280">
        <v>91.37</v>
      </c>
      <c r="C11" s="280">
        <v>93.59</v>
      </c>
      <c r="D11" s="280">
        <v>92.45</v>
      </c>
      <c r="E11" s="280">
        <v>8.6300000000000008</v>
      </c>
      <c r="F11" s="280">
        <v>6.41</v>
      </c>
      <c r="G11" s="280">
        <v>7.55</v>
      </c>
      <c r="H11" s="277" t="s">
        <v>29</v>
      </c>
      <c r="I11" s="277" t="s">
        <v>29</v>
      </c>
      <c r="J11" s="277" t="s">
        <v>29</v>
      </c>
      <c r="L11" s="205"/>
    </row>
    <row r="12" spans="1:14" s="42" customFormat="1" ht="12.75" customHeight="1" x14ac:dyDescent="0.3">
      <c r="A12" s="3">
        <v>1995</v>
      </c>
      <c r="B12" s="280">
        <v>92.79</v>
      </c>
      <c r="C12" s="280">
        <v>93.24</v>
      </c>
      <c r="D12" s="280">
        <v>93.01</v>
      </c>
      <c r="E12" s="280">
        <v>7.21</v>
      </c>
      <c r="F12" s="280">
        <v>6.76</v>
      </c>
      <c r="G12" s="280">
        <v>6.99</v>
      </c>
      <c r="H12" s="277" t="s">
        <v>29</v>
      </c>
      <c r="I12" s="277" t="s">
        <v>29</v>
      </c>
      <c r="J12" s="277" t="s">
        <v>29</v>
      </c>
      <c r="L12" s="205"/>
    </row>
    <row r="13" spans="1:14" s="42" customFormat="1" ht="12.75" customHeight="1" x14ac:dyDescent="0.3">
      <c r="A13" s="3">
        <v>1996</v>
      </c>
      <c r="B13" s="280">
        <v>93.29</v>
      </c>
      <c r="C13" s="280">
        <v>94.88</v>
      </c>
      <c r="D13" s="280">
        <v>94.07</v>
      </c>
      <c r="E13" s="280">
        <v>6.71</v>
      </c>
      <c r="F13" s="280">
        <v>5.12</v>
      </c>
      <c r="G13" s="280">
        <v>5.93</v>
      </c>
      <c r="H13" s="277" t="s">
        <v>29</v>
      </c>
      <c r="I13" s="277" t="s">
        <v>29</v>
      </c>
      <c r="J13" s="277" t="s">
        <v>29</v>
      </c>
      <c r="L13" s="205"/>
    </row>
    <row r="14" spans="1:14" s="42" customFormat="1" ht="12.75" customHeight="1" x14ac:dyDescent="0.3">
      <c r="A14" s="3">
        <v>1997</v>
      </c>
      <c r="B14" s="280">
        <v>91.84</v>
      </c>
      <c r="C14" s="280">
        <v>92.99</v>
      </c>
      <c r="D14" s="280">
        <v>92.4</v>
      </c>
      <c r="E14" s="280">
        <v>8.16</v>
      </c>
      <c r="F14" s="280">
        <v>7.01</v>
      </c>
      <c r="G14" s="280">
        <v>7.6</v>
      </c>
      <c r="H14" s="277" t="s">
        <v>29</v>
      </c>
      <c r="I14" s="277" t="s">
        <v>29</v>
      </c>
      <c r="J14" s="277" t="s">
        <v>29</v>
      </c>
      <c r="L14" s="205"/>
    </row>
    <row r="15" spans="1:14" s="42" customFormat="1" ht="12.75" customHeight="1" x14ac:dyDescent="0.3">
      <c r="A15" s="3">
        <v>1998</v>
      </c>
      <c r="B15" s="280">
        <v>89.2</v>
      </c>
      <c r="C15" s="280">
        <v>90.22</v>
      </c>
      <c r="D15" s="280">
        <v>89.7</v>
      </c>
      <c r="E15" s="280">
        <v>10.8</v>
      </c>
      <c r="F15" s="280">
        <v>9.7799999999999994</v>
      </c>
      <c r="G15" s="280">
        <v>10.3</v>
      </c>
      <c r="H15" s="277" t="s">
        <v>29</v>
      </c>
      <c r="I15" s="277" t="s">
        <v>29</v>
      </c>
      <c r="J15" s="277" t="s">
        <v>29</v>
      </c>
      <c r="L15" s="205"/>
    </row>
    <row r="16" spans="1:14" s="42" customFormat="1" ht="12.75" customHeight="1" x14ac:dyDescent="0.3">
      <c r="A16" s="3">
        <v>1999</v>
      </c>
      <c r="B16" s="280">
        <v>87.08</v>
      </c>
      <c r="C16" s="280">
        <v>88.74</v>
      </c>
      <c r="D16" s="280">
        <v>87.89</v>
      </c>
      <c r="E16" s="280">
        <v>12.92</v>
      </c>
      <c r="F16" s="280">
        <v>11.26</v>
      </c>
      <c r="G16" s="280">
        <v>12.11</v>
      </c>
      <c r="H16" s="277" t="s">
        <v>29</v>
      </c>
      <c r="I16" s="277" t="s">
        <v>29</v>
      </c>
      <c r="J16" s="277" t="s">
        <v>29</v>
      </c>
      <c r="L16" s="205"/>
    </row>
    <row r="17" spans="1:12" s="42" customFormat="1" ht="12.75" customHeight="1" x14ac:dyDescent="0.3">
      <c r="A17" s="3">
        <v>2000</v>
      </c>
      <c r="B17" s="280">
        <v>85.23</v>
      </c>
      <c r="C17" s="280">
        <v>88.83</v>
      </c>
      <c r="D17" s="280">
        <v>87.05</v>
      </c>
      <c r="E17" s="280">
        <v>14.77</v>
      </c>
      <c r="F17" s="280">
        <v>11.17</v>
      </c>
      <c r="G17" s="280">
        <v>12.95</v>
      </c>
      <c r="H17" s="277" t="s">
        <v>29</v>
      </c>
      <c r="I17" s="277" t="s">
        <v>29</v>
      </c>
      <c r="J17" s="277" t="s">
        <v>29</v>
      </c>
      <c r="L17" s="205"/>
    </row>
    <row r="18" spans="1:12" s="42" customFormat="1" ht="12.75" customHeight="1" x14ac:dyDescent="0.3">
      <c r="A18" s="3">
        <v>2001</v>
      </c>
      <c r="B18" s="280">
        <v>86.36</v>
      </c>
      <c r="C18" s="280">
        <v>88.85</v>
      </c>
      <c r="D18" s="280">
        <v>87.57</v>
      </c>
      <c r="E18" s="280">
        <v>13.64</v>
      </c>
      <c r="F18" s="280">
        <v>11.15</v>
      </c>
      <c r="G18" s="280">
        <v>12.43</v>
      </c>
      <c r="H18" s="277" t="s">
        <v>29</v>
      </c>
      <c r="I18" s="277" t="s">
        <v>29</v>
      </c>
      <c r="J18" s="277" t="s">
        <v>29</v>
      </c>
      <c r="L18" s="205"/>
    </row>
    <row r="19" spans="1:12" s="42" customFormat="1" ht="12.75" customHeight="1" x14ac:dyDescent="0.3">
      <c r="A19" s="3">
        <v>2002</v>
      </c>
      <c r="B19" s="280">
        <v>87.68</v>
      </c>
      <c r="C19" s="280">
        <v>88.61</v>
      </c>
      <c r="D19" s="280">
        <v>88.13</v>
      </c>
      <c r="E19" s="280">
        <v>12.32</v>
      </c>
      <c r="F19" s="280">
        <v>11.39</v>
      </c>
      <c r="G19" s="280">
        <v>11.87</v>
      </c>
      <c r="H19" s="277" t="s">
        <v>29</v>
      </c>
      <c r="I19" s="277" t="s">
        <v>29</v>
      </c>
      <c r="J19" s="277" t="s">
        <v>29</v>
      </c>
      <c r="L19" s="205"/>
    </row>
    <row r="20" spans="1:12" s="42" customFormat="1" ht="12.75" customHeight="1" x14ac:dyDescent="0.3">
      <c r="A20" s="3">
        <v>2003</v>
      </c>
      <c r="B20" s="280">
        <v>88.78</v>
      </c>
      <c r="C20" s="280">
        <v>89.38</v>
      </c>
      <c r="D20" s="280">
        <v>89.07</v>
      </c>
      <c r="E20" s="280">
        <v>11.22</v>
      </c>
      <c r="F20" s="280">
        <v>10.62</v>
      </c>
      <c r="G20" s="280">
        <v>10.93</v>
      </c>
      <c r="H20" s="277" t="s">
        <v>29</v>
      </c>
      <c r="I20" s="277" t="s">
        <v>29</v>
      </c>
      <c r="J20" s="277" t="s">
        <v>29</v>
      </c>
      <c r="L20" s="205"/>
    </row>
    <row r="21" spans="1:12" s="42" customFormat="1" ht="12.75" customHeight="1" x14ac:dyDescent="0.3">
      <c r="A21" s="3">
        <v>2004</v>
      </c>
      <c r="B21" s="280">
        <v>88.83</v>
      </c>
      <c r="C21" s="280">
        <v>87.75</v>
      </c>
      <c r="D21" s="280">
        <v>88.3</v>
      </c>
      <c r="E21" s="280">
        <v>11.17</v>
      </c>
      <c r="F21" s="280">
        <v>12.25</v>
      </c>
      <c r="G21" s="280">
        <v>11.7</v>
      </c>
      <c r="H21" s="277" t="s">
        <v>29</v>
      </c>
      <c r="I21" s="277" t="s">
        <v>29</v>
      </c>
      <c r="J21" s="277" t="s">
        <v>29</v>
      </c>
      <c r="L21" s="205"/>
    </row>
    <row r="22" spans="1:12" s="42" customFormat="1" ht="12.75" customHeight="1" x14ac:dyDescent="0.3">
      <c r="A22" s="3">
        <v>2005</v>
      </c>
      <c r="B22" s="280">
        <v>89.88</v>
      </c>
      <c r="C22" s="280">
        <v>86.14</v>
      </c>
      <c r="D22" s="280">
        <v>88.06</v>
      </c>
      <c r="E22" s="280">
        <v>10.119999999999999</v>
      </c>
      <c r="F22" s="280">
        <v>13.86</v>
      </c>
      <c r="G22" s="280">
        <v>11.94</v>
      </c>
      <c r="H22" s="277" t="s">
        <v>29</v>
      </c>
      <c r="I22" s="277" t="s">
        <v>29</v>
      </c>
      <c r="J22" s="277" t="s">
        <v>29</v>
      </c>
      <c r="L22" s="205"/>
    </row>
    <row r="23" spans="1:12" s="42" customFormat="1" ht="12.75" customHeight="1" x14ac:dyDescent="0.3">
      <c r="A23" s="3">
        <v>2006</v>
      </c>
      <c r="B23" s="280">
        <v>89.52</v>
      </c>
      <c r="C23" s="280">
        <v>88.62</v>
      </c>
      <c r="D23" s="280">
        <v>89.08</v>
      </c>
      <c r="E23" s="280">
        <v>10.48</v>
      </c>
      <c r="F23" s="280">
        <v>11.38</v>
      </c>
      <c r="G23" s="280">
        <v>10.92</v>
      </c>
      <c r="H23" s="277" t="s">
        <v>29</v>
      </c>
      <c r="I23" s="277" t="s">
        <v>29</v>
      </c>
      <c r="J23" s="277" t="s">
        <v>29</v>
      </c>
      <c r="L23" s="205"/>
    </row>
    <row r="24" spans="1:12" s="42" customFormat="1" ht="12.75" customHeight="1" x14ac:dyDescent="0.3">
      <c r="A24" s="3">
        <v>2007</v>
      </c>
      <c r="B24" s="280">
        <v>90.71</v>
      </c>
      <c r="C24" s="280">
        <v>90.54</v>
      </c>
      <c r="D24" s="280">
        <v>90.63</v>
      </c>
      <c r="E24" s="280">
        <v>9.2899999999999991</v>
      </c>
      <c r="F24" s="280">
        <v>9.4600000000000009</v>
      </c>
      <c r="G24" s="280">
        <v>9.3699999999999992</v>
      </c>
      <c r="H24" s="277" t="s">
        <v>29</v>
      </c>
      <c r="I24" s="277" t="s">
        <v>29</v>
      </c>
      <c r="J24" s="277" t="s">
        <v>29</v>
      </c>
      <c r="L24" s="205"/>
    </row>
    <row r="25" spans="1:12" s="42" customFormat="1" ht="12.75" customHeight="1" x14ac:dyDescent="0.3">
      <c r="A25" s="3">
        <v>2008</v>
      </c>
      <c r="B25" s="280">
        <v>90.41</v>
      </c>
      <c r="C25" s="280">
        <v>89.03</v>
      </c>
      <c r="D25" s="280">
        <v>89.74</v>
      </c>
      <c r="E25" s="280">
        <v>9.59</v>
      </c>
      <c r="F25" s="280">
        <v>10.97</v>
      </c>
      <c r="G25" s="280">
        <v>10.26</v>
      </c>
      <c r="H25" s="277" t="s">
        <v>29</v>
      </c>
      <c r="I25" s="277" t="s">
        <v>29</v>
      </c>
      <c r="J25" s="277" t="s">
        <v>29</v>
      </c>
      <c r="L25" s="205"/>
    </row>
    <row r="26" spans="1:12" s="42" customFormat="1" ht="12.75" customHeight="1" x14ac:dyDescent="0.3">
      <c r="A26" s="3">
        <v>2009</v>
      </c>
      <c r="B26" s="280">
        <v>89.72</v>
      </c>
      <c r="C26" s="280">
        <v>91.44</v>
      </c>
      <c r="D26" s="280">
        <v>90.56</v>
      </c>
      <c r="E26" s="280">
        <v>10.28</v>
      </c>
      <c r="F26" s="280">
        <v>8.56</v>
      </c>
      <c r="G26" s="280">
        <v>9.44</v>
      </c>
      <c r="H26" s="277" t="s">
        <v>29</v>
      </c>
      <c r="I26" s="277" t="s">
        <v>29</v>
      </c>
      <c r="J26" s="277" t="s">
        <v>29</v>
      </c>
      <c r="L26" s="205"/>
    </row>
    <row r="27" spans="1:12" s="42" customFormat="1" ht="12.75" customHeight="1" x14ac:dyDescent="0.3">
      <c r="A27" s="3">
        <v>2010</v>
      </c>
      <c r="B27" s="280">
        <v>92.33</v>
      </c>
      <c r="C27" s="280">
        <v>91.99</v>
      </c>
      <c r="D27" s="280">
        <v>92.17</v>
      </c>
      <c r="E27" s="280">
        <v>7.67</v>
      </c>
      <c r="F27" s="280">
        <v>8.01</v>
      </c>
      <c r="G27" s="280">
        <v>7.83</v>
      </c>
      <c r="H27" s="277" t="s">
        <v>29</v>
      </c>
      <c r="I27" s="277" t="s">
        <v>29</v>
      </c>
      <c r="J27" s="277" t="s">
        <v>29</v>
      </c>
      <c r="L27" s="205"/>
    </row>
    <row r="28" spans="1:12" s="42" customFormat="1" ht="12.75" customHeight="1" x14ac:dyDescent="0.3">
      <c r="A28" s="3">
        <v>2011</v>
      </c>
      <c r="B28" s="280">
        <v>92.9</v>
      </c>
      <c r="C28" s="280">
        <v>92.71</v>
      </c>
      <c r="D28" s="280">
        <v>92.81</v>
      </c>
      <c r="E28" s="280">
        <v>7.1</v>
      </c>
      <c r="F28" s="280">
        <v>7.29</v>
      </c>
      <c r="G28" s="280">
        <v>7.19</v>
      </c>
      <c r="H28" s="277" t="s">
        <v>29</v>
      </c>
      <c r="I28" s="277" t="s">
        <v>29</v>
      </c>
      <c r="J28" s="277" t="s">
        <v>29</v>
      </c>
      <c r="L28" s="205"/>
    </row>
    <row r="29" spans="1:12" s="42" customFormat="1" ht="12.75" customHeight="1" x14ac:dyDescent="0.3">
      <c r="A29" s="3" t="s">
        <v>79</v>
      </c>
      <c r="B29" s="280">
        <v>94.01</v>
      </c>
      <c r="C29" s="280">
        <v>93.86</v>
      </c>
      <c r="D29" s="280">
        <v>93.94</v>
      </c>
      <c r="E29" s="280">
        <v>5.99</v>
      </c>
      <c r="F29" s="280">
        <v>6.14</v>
      </c>
      <c r="G29" s="280">
        <v>6.06</v>
      </c>
      <c r="H29" s="277" t="s">
        <v>29</v>
      </c>
      <c r="I29" s="277" t="s">
        <v>29</v>
      </c>
      <c r="J29" s="277" t="s">
        <v>29</v>
      </c>
      <c r="L29" s="205"/>
    </row>
    <row r="30" spans="1:12" s="42" customFormat="1" ht="12.75" customHeight="1" x14ac:dyDescent="0.25">
      <c r="A30" s="3" t="s">
        <v>80</v>
      </c>
      <c r="B30" s="280">
        <v>92.67</v>
      </c>
      <c r="C30" s="280">
        <v>93.56</v>
      </c>
      <c r="D30" s="280">
        <v>93.11</v>
      </c>
      <c r="E30" s="280">
        <v>6.52</v>
      </c>
      <c r="F30" s="280">
        <v>6.04</v>
      </c>
      <c r="G30" s="280">
        <v>6.29</v>
      </c>
      <c r="H30" s="280">
        <v>0.81</v>
      </c>
      <c r="I30" s="280">
        <v>0.4</v>
      </c>
      <c r="J30" s="280">
        <v>0.61</v>
      </c>
    </row>
    <row r="31" spans="1:12" s="42" customFormat="1" ht="12.75" customHeight="1" x14ac:dyDescent="0.25">
      <c r="A31" s="3">
        <v>2013</v>
      </c>
      <c r="B31" s="280">
        <v>95</v>
      </c>
      <c r="C31" s="280">
        <v>94.8</v>
      </c>
      <c r="D31" s="280">
        <v>94.91</v>
      </c>
      <c r="E31" s="280">
        <v>4.2300000000000004</v>
      </c>
      <c r="F31" s="280">
        <v>4.71</v>
      </c>
      <c r="G31" s="280">
        <v>4.46</v>
      </c>
      <c r="H31" s="280">
        <v>0.76</v>
      </c>
      <c r="I31" s="280">
        <v>0.49</v>
      </c>
      <c r="J31" s="280">
        <v>0.63</v>
      </c>
    </row>
    <row r="32" spans="1:12" s="42" customFormat="1" ht="12.75" customHeight="1" x14ac:dyDescent="0.25">
      <c r="A32" s="3">
        <v>2014</v>
      </c>
      <c r="B32" s="280">
        <v>95.41</v>
      </c>
      <c r="C32" s="280">
        <v>95.25</v>
      </c>
      <c r="D32" s="280">
        <v>95.33</v>
      </c>
      <c r="E32" s="280">
        <v>3.69</v>
      </c>
      <c r="F32" s="280">
        <v>4.41</v>
      </c>
      <c r="G32" s="280">
        <v>4.04</v>
      </c>
      <c r="H32" s="280">
        <v>0.9</v>
      </c>
      <c r="I32" s="280">
        <v>0.34</v>
      </c>
      <c r="J32" s="280">
        <v>0.63</v>
      </c>
    </row>
    <row r="33" spans="1:13" s="42" customFormat="1" ht="12.75" customHeight="1" x14ac:dyDescent="0.25">
      <c r="A33" s="3">
        <v>2015</v>
      </c>
      <c r="B33" s="280">
        <v>94.15</v>
      </c>
      <c r="C33" s="280">
        <v>94.96</v>
      </c>
      <c r="D33" s="280">
        <v>94.54</v>
      </c>
      <c r="E33" s="280">
        <v>4.16</v>
      </c>
      <c r="F33" s="280">
        <v>4.12</v>
      </c>
      <c r="G33" s="280">
        <v>4.1399999999999997</v>
      </c>
      <c r="H33" s="280">
        <v>1.68</v>
      </c>
      <c r="I33" s="280">
        <v>0.92</v>
      </c>
      <c r="J33" s="280">
        <v>1.31</v>
      </c>
    </row>
    <row r="34" spans="1:13" s="42" customFormat="1" ht="12.75" customHeight="1" x14ac:dyDescent="0.25">
      <c r="A34" s="3">
        <v>2016</v>
      </c>
      <c r="B34" s="280">
        <v>96.07</v>
      </c>
      <c r="C34" s="280">
        <v>95.94</v>
      </c>
      <c r="D34" s="280">
        <v>96.01</v>
      </c>
      <c r="E34" s="280">
        <v>3.24</v>
      </c>
      <c r="F34" s="280">
        <v>3.23</v>
      </c>
      <c r="G34" s="280">
        <v>3.23</v>
      </c>
      <c r="H34" s="280">
        <v>0.7</v>
      </c>
      <c r="I34" s="280">
        <v>0.83</v>
      </c>
      <c r="J34" s="280">
        <v>0.76</v>
      </c>
    </row>
    <row r="35" spans="1:13" s="42" customFormat="1" ht="12.75" customHeight="1" x14ac:dyDescent="0.25">
      <c r="A35" s="3">
        <v>2017</v>
      </c>
      <c r="B35" s="280">
        <v>96.15</v>
      </c>
      <c r="C35" s="280">
        <v>94.95</v>
      </c>
      <c r="D35" s="280">
        <v>95.56</v>
      </c>
      <c r="E35" s="280">
        <v>2.4700000000000002</v>
      </c>
      <c r="F35" s="280">
        <v>4.5</v>
      </c>
      <c r="G35" s="280">
        <v>3.46</v>
      </c>
      <c r="H35" s="280">
        <v>1.39</v>
      </c>
      <c r="I35" s="280">
        <v>0.55000000000000004</v>
      </c>
      <c r="J35" s="280">
        <v>0.98</v>
      </c>
    </row>
    <row r="36" spans="1:13" s="42" customFormat="1" ht="12.75" customHeight="1" x14ac:dyDescent="0.25">
      <c r="A36" s="3">
        <v>2018</v>
      </c>
      <c r="B36" s="280">
        <v>96.23</v>
      </c>
      <c r="C36" s="280">
        <v>94.78</v>
      </c>
      <c r="D36" s="280">
        <v>95.54</v>
      </c>
      <c r="E36" s="280">
        <v>2.15</v>
      </c>
      <c r="F36" s="280">
        <v>3.57</v>
      </c>
      <c r="G36" s="280">
        <v>2.83</v>
      </c>
      <c r="H36" s="280">
        <v>1.62</v>
      </c>
      <c r="I36" s="280">
        <v>1.65</v>
      </c>
      <c r="J36" s="280">
        <v>1.64</v>
      </c>
    </row>
    <row r="37" spans="1:13" s="42" customFormat="1" ht="12.75" customHeight="1" x14ac:dyDescent="0.25">
      <c r="A37" s="3">
        <v>2019</v>
      </c>
      <c r="B37" s="280">
        <v>92.83</v>
      </c>
      <c r="C37" s="280">
        <v>92.75</v>
      </c>
      <c r="D37" s="280">
        <v>92.79</v>
      </c>
      <c r="E37" s="280">
        <v>2.4300000000000002</v>
      </c>
      <c r="F37" s="280">
        <v>3.12</v>
      </c>
      <c r="G37" s="280">
        <v>2.76</v>
      </c>
      <c r="H37" s="280">
        <v>4.7300000000000004</v>
      </c>
      <c r="I37" s="280">
        <v>4.13</v>
      </c>
      <c r="J37" s="280">
        <v>4.4400000000000004</v>
      </c>
    </row>
    <row r="38" spans="1:13" s="42" customFormat="1" ht="12.75" customHeight="1" x14ac:dyDescent="0.25">
      <c r="A38" s="3" t="s">
        <v>374</v>
      </c>
      <c r="B38" s="280">
        <v>96.2</v>
      </c>
      <c r="C38" s="280">
        <v>95.72</v>
      </c>
      <c r="D38" s="280">
        <v>95.97</v>
      </c>
      <c r="E38" s="280">
        <v>2.75</v>
      </c>
      <c r="F38" s="280">
        <v>3.91</v>
      </c>
      <c r="G38" s="280">
        <v>3.31</v>
      </c>
      <c r="H38" s="280">
        <v>1.05</v>
      </c>
      <c r="I38" s="280">
        <v>0.37</v>
      </c>
      <c r="J38" s="280">
        <v>0.72</v>
      </c>
      <c r="K38" s="280"/>
      <c r="M38" s="531"/>
    </row>
    <row r="39" spans="1:13" s="42" customFormat="1" ht="12.75" customHeight="1" x14ac:dyDescent="0.25">
      <c r="A39" s="3">
        <v>2021</v>
      </c>
      <c r="B39" s="280">
        <v>96.99</v>
      </c>
      <c r="C39" s="280">
        <v>95.77</v>
      </c>
      <c r="D39" s="280">
        <v>96.4</v>
      </c>
      <c r="E39" s="280">
        <v>1.74</v>
      </c>
      <c r="F39" s="280">
        <v>3.14</v>
      </c>
      <c r="G39" s="280">
        <v>2.42</v>
      </c>
      <c r="H39" s="280">
        <v>1.27</v>
      </c>
      <c r="I39" s="280">
        <v>1.0900000000000001</v>
      </c>
      <c r="J39" s="280">
        <v>1.18</v>
      </c>
      <c r="K39" s="280"/>
      <c r="M39" s="531"/>
    </row>
    <row r="40" spans="1:13" s="42" customFormat="1" ht="12.75" customHeight="1" x14ac:dyDescent="0.25">
      <c r="A40" s="3">
        <v>2022</v>
      </c>
      <c r="B40" s="280">
        <v>96.78</v>
      </c>
      <c r="C40" s="280">
        <v>97.09</v>
      </c>
      <c r="D40" s="280">
        <v>96.93</v>
      </c>
      <c r="E40" s="280">
        <v>1.91</v>
      </c>
      <c r="F40" s="280">
        <v>1.95</v>
      </c>
      <c r="G40" s="280">
        <v>1.93</v>
      </c>
      <c r="H40" s="280">
        <v>1.31</v>
      </c>
      <c r="I40" s="280">
        <v>0.96</v>
      </c>
      <c r="J40" s="280">
        <v>1.1399999999999999</v>
      </c>
      <c r="K40" s="280"/>
      <c r="M40" s="531"/>
    </row>
    <row r="41" spans="1:13" ht="6" customHeight="1" x14ac:dyDescent="0.25">
      <c r="A41" s="54"/>
      <c r="B41" s="51"/>
      <c r="C41" s="51"/>
      <c r="D41" s="51"/>
      <c r="E41" s="51"/>
      <c r="F41" s="51"/>
      <c r="G41" s="51"/>
      <c r="H41" s="51"/>
      <c r="I41" s="51"/>
      <c r="J41" s="51"/>
      <c r="K41" s="1"/>
    </row>
    <row r="42" spans="1:13" ht="15" customHeight="1" x14ac:dyDescent="0.25">
      <c r="A42" s="657" t="s">
        <v>202</v>
      </c>
      <c r="B42" s="657"/>
      <c r="C42" s="657"/>
      <c r="D42" s="657"/>
      <c r="E42" s="657"/>
      <c r="F42" s="657"/>
      <c r="G42" s="657"/>
      <c r="H42" s="657"/>
      <c r="I42" s="657"/>
      <c r="J42" s="657"/>
    </row>
    <row r="43" spans="1:13" ht="15" customHeight="1" x14ac:dyDescent="0.25">
      <c r="A43" s="657" t="s">
        <v>292</v>
      </c>
      <c r="B43" s="657"/>
      <c r="C43" s="657"/>
      <c r="D43" s="657"/>
      <c r="E43" s="657"/>
      <c r="F43" s="657"/>
      <c r="G43" s="657"/>
      <c r="H43" s="657"/>
      <c r="I43" s="657"/>
      <c r="J43" s="657"/>
    </row>
    <row r="44" spans="1:13" ht="30" customHeight="1" x14ac:dyDescent="0.25">
      <c r="A44" s="657" t="s">
        <v>261</v>
      </c>
      <c r="B44" s="657"/>
      <c r="C44" s="657"/>
      <c r="D44" s="657"/>
      <c r="E44" s="657"/>
      <c r="F44" s="657"/>
      <c r="G44" s="657"/>
      <c r="H44" s="657"/>
      <c r="I44" s="657"/>
      <c r="J44" s="657"/>
    </row>
    <row r="45" spans="1:13" ht="45" customHeight="1" x14ac:dyDescent="0.25">
      <c r="A45" s="657" t="s">
        <v>320</v>
      </c>
      <c r="B45" s="657"/>
      <c r="C45" s="657"/>
      <c r="D45" s="657"/>
      <c r="E45" s="657"/>
      <c r="F45" s="657"/>
      <c r="G45" s="657"/>
      <c r="H45" s="657"/>
      <c r="I45" s="657"/>
      <c r="J45" s="657"/>
    </row>
    <row r="46" spans="1:13" ht="6" customHeight="1" x14ac:dyDescent="0.25"/>
    <row r="47" spans="1:13" ht="15" customHeight="1" x14ac:dyDescent="0.25">
      <c r="A47" s="657" t="s">
        <v>458</v>
      </c>
      <c r="B47" s="657"/>
      <c r="C47" s="657"/>
      <c r="D47" s="657"/>
      <c r="E47" s="657"/>
      <c r="F47" s="657"/>
      <c r="G47" s="657"/>
      <c r="H47" s="657"/>
      <c r="I47" s="657"/>
      <c r="J47" s="657"/>
    </row>
    <row r="48" spans="1:13" x14ac:dyDescent="0.25">
      <c r="B48" s="92"/>
      <c r="C48" s="92"/>
      <c r="D48" s="92"/>
      <c r="E48" s="92"/>
    </row>
    <row r="50" spans="5:5" x14ac:dyDescent="0.25">
      <c r="E50" s="206"/>
    </row>
    <row r="51" spans="5:5" x14ac:dyDescent="0.25">
      <c r="E51" s="206"/>
    </row>
  </sheetData>
  <mergeCells count="11">
    <mergeCell ref="A42:J42"/>
    <mergeCell ref="A45:J45"/>
    <mergeCell ref="A43:J43"/>
    <mergeCell ref="A47:J47"/>
    <mergeCell ref="D1:F1"/>
    <mergeCell ref="I1:J1"/>
    <mergeCell ref="H3:J3"/>
    <mergeCell ref="B3:D3"/>
    <mergeCell ref="E3:G3"/>
    <mergeCell ref="A2:J2"/>
    <mergeCell ref="A44:J44"/>
  </mergeCells>
  <hyperlinks>
    <hyperlink ref="D1:F1" location="Tabellförteckning!A1" display="Tabellförteckning!A1" xr:uid="{00000000-0004-0000-0E00-000000000000}"/>
  </hyperlinks>
  <pageMargins left="0.70866141732283472"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ublished="0">
    <pageSetUpPr fitToPage="1"/>
  </sheetPr>
  <dimension ref="A1:N36"/>
  <sheetViews>
    <sheetView workbookViewId="0">
      <pane ySplit="4" topLeftCell="A7" activePane="bottomLeft" state="frozen"/>
      <selection activeCell="A18" sqref="A18"/>
      <selection pane="bottomLeft" activeCell="O41" sqref="O41"/>
    </sheetView>
  </sheetViews>
  <sheetFormatPr defaultColWidth="9.1796875" defaultRowHeight="12.5" x14ac:dyDescent="0.25"/>
  <cols>
    <col min="1" max="10" width="6.54296875" style="58" customWidth="1"/>
    <col min="11" max="16384" width="9.1796875" style="58"/>
  </cols>
  <sheetData>
    <row r="1" spans="1:14" ht="30" customHeight="1" x14ac:dyDescent="0.3">
      <c r="A1" s="28"/>
      <c r="B1" s="1"/>
      <c r="D1" s="658" t="s">
        <v>218</v>
      </c>
      <c r="E1" s="658"/>
      <c r="F1" s="658"/>
      <c r="I1" s="663" t="s">
        <v>150</v>
      </c>
      <c r="J1" s="664"/>
    </row>
    <row r="2" spans="1:14" s="252" customFormat="1" ht="30" customHeight="1" x14ac:dyDescent="0.3">
      <c r="A2" s="674" t="s">
        <v>525</v>
      </c>
      <c r="B2" s="674"/>
      <c r="C2" s="674"/>
      <c r="D2" s="674"/>
      <c r="E2" s="674"/>
      <c r="F2" s="674"/>
      <c r="G2" s="674"/>
      <c r="H2" s="674"/>
      <c r="I2" s="674"/>
      <c r="J2" s="674"/>
      <c r="K2" s="42"/>
      <c r="L2" s="42"/>
      <c r="M2" s="42"/>
      <c r="N2" s="42"/>
    </row>
    <row r="3" spans="1:14" s="42" customFormat="1" ht="15" customHeight="1" x14ac:dyDescent="0.3">
      <c r="A3" s="143"/>
      <c r="B3" s="666" t="s">
        <v>17</v>
      </c>
      <c r="C3" s="666"/>
      <c r="D3" s="666"/>
      <c r="E3" s="666" t="s">
        <v>18</v>
      </c>
      <c r="F3" s="666"/>
      <c r="G3" s="666"/>
      <c r="H3" s="666" t="s">
        <v>260</v>
      </c>
      <c r="I3" s="666"/>
      <c r="J3" s="666"/>
    </row>
    <row r="4" spans="1:14" s="42" customFormat="1" ht="15" customHeight="1" x14ac:dyDescent="0.25">
      <c r="A4" s="42" t="s">
        <v>31</v>
      </c>
      <c r="B4" s="14" t="s">
        <v>20</v>
      </c>
      <c r="C4" s="14" t="s">
        <v>21</v>
      </c>
      <c r="D4" s="14" t="s">
        <v>258</v>
      </c>
      <c r="E4" s="14" t="s">
        <v>20</v>
      </c>
      <c r="F4" s="14" t="s">
        <v>21</v>
      </c>
      <c r="G4" s="14" t="s">
        <v>258</v>
      </c>
      <c r="H4" s="14" t="s">
        <v>20</v>
      </c>
      <c r="I4" s="14" t="s">
        <v>21</v>
      </c>
      <c r="J4" s="14" t="s">
        <v>258</v>
      </c>
    </row>
    <row r="5" spans="1:14" s="42" customFormat="1" ht="6" customHeight="1" x14ac:dyDescent="0.25">
      <c r="A5" s="70"/>
      <c r="B5" s="144"/>
      <c r="C5" s="144"/>
      <c r="D5" s="145"/>
      <c r="E5" s="144"/>
      <c r="F5" s="144"/>
      <c r="G5" s="145"/>
      <c r="H5" s="144"/>
      <c r="I5" s="144"/>
    </row>
    <row r="6" spans="1:14" s="42" customFormat="1" ht="12.75" customHeight="1" x14ac:dyDescent="0.3">
      <c r="A6" s="3">
        <v>2004</v>
      </c>
      <c r="B6" s="280">
        <v>79.3</v>
      </c>
      <c r="C6" s="280">
        <v>84.07</v>
      </c>
      <c r="D6" s="280">
        <v>81.61</v>
      </c>
      <c r="E6" s="280">
        <v>20.7</v>
      </c>
      <c r="F6" s="280">
        <v>15.93</v>
      </c>
      <c r="G6" s="280">
        <v>18.39</v>
      </c>
      <c r="H6" s="277" t="s">
        <v>29</v>
      </c>
      <c r="I6" s="277" t="s">
        <v>29</v>
      </c>
      <c r="J6" s="277" t="s">
        <v>29</v>
      </c>
      <c r="K6" s="58"/>
      <c r="L6" s="58"/>
      <c r="M6" s="58"/>
      <c r="N6" s="58"/>
    </row>
    <row r="7" spans="1:14" s="42" customFormat="1" ht="12.75" customHeight="1" x14ac:dyDescent="0.3">
      <c r="A7" s="3">
        <v>2005</v>
      </c>
      <c r="B7" s="280">
        <v>79.14</v>
      </c>
      <c r="C7" s="280">
        <v>81.09</v>
      </c>
      <c r="D7" s="280">
        <v>80.09</v>
      </c>
      <c r="E7" s="280">
        <v>20.86</v>
      </c>
      <c r="F7" s="280">
        <v>18.91</v>
      </c>
      <c r="G7" s="280">
        <v>19.91</v>
      </c>
      <c r="H7" s="277" t="s">
        <v>29</v>
      </c>
      <c r="I7" s="277" t="s">
        <v>29</v>
      </c>
      <c r="J7" s="277" t="s">
        <v>29</v>
      </c>
      <c r="K7" s="58"/>
      <c r="L7" s="58"/>
      <c r="M7" s="58"/>
      <c r="N7" s="58"/>
    </row>
    <row r="8" spans="1:14" s="42" customFormat="1" ht="12.75" customHeight="1" x14ac:dyDescent="0.3">
      <c r="A8" s="3">
        <v>2006</v>
      </c>
      <c r="B8" s="280">
        <v>76.260000000000005</v>
      </c>
      <c r="C8" s="280">
        <v>79.849999999999994</v>
      </c>
      <c r="D8" s="280">
        <v>78.010000000000005</v>
      </c>
      <c r="E8" s="280">
        <v>23.74</v>
      </c>
      <c r="F8" s="280">
        <v>20.149999999999999</v>
      </c>
      <c r="G8" s="280">
        <v>21.99</v>
      </c>
      <c r="H8" s="277" t="s">
        <v>29</v>
      </c>
      <c r="I8" s="277" t="s">
        <v>29</v>
      </c>
      <c r="J8" s="277" t="s">
        <v>29</v>
      </c>
      <c r="K8" s="58"/>
      <c r="L8" s="58"/>
      <c r="M8" s="58"/>
      <c r="N8" s="58"/>
    </row>
    <row r="9" spans="1:14" s="42" customFormat="1" ht="12.75" customHeight="1" x14ac:dyDescent="0.3">
      <c r="A9" s="3">
        <v>2007</v>
      </c>
      <c r="B9" s="280">
        <v>78.819999999999993</v>
      </c>
      <c r="C9" s="280">
        <v>81.86</v>
      </c>
      <c r="D9" s="280">
        <v>80.290000000000006</v>
      </c>
      <c r="E9" s="280">
        <v>21.18</v>
      </c>
      <c r="F9" s="280">
        <v>18.14</v>
      </c>
      <c r="G9" s="280">
        <v>19.71</v>
      </c>
      <c r="H9" s="277" t="s">
        <v>29</v>
      </c>
      <c r="I9" s="277" t="s">
        <v>29</v>
      </c>
      <c r="J9" s="277" t="s">
        <v>29</v>
      </c>
      <c r="K9" s="58"/>
      <c r="L9" s="58"/>
      <c r="M9" s="58"/>
      <c r="N9" s="58"/>
    </row>
    <row r="10" spans="1:14" s="42" customFormat="1" ht="12.75" customHeight="1" x14ac:dyDescent="0.3">
      <c r="A10" s="3">
        <v>2008</v>
      </c>
      <c r="B10" s="280">
        <v>81.23</v>
      </c>
      <c r="C10" s="280">
        <v>83.95</v>
      </c>
      <c r="D10" s="280">
        <v>82.53</v>
      </c>
      <c r="E10" s="280">
        <v>18.77</v>
      </c>
      <c r="F10" s="280">
        <v>16.05</v>
      </c>
      <c r="G10" s="280">
        <v>17.47</v>
      </c>
      <c r="H10" s="277" t="s">
        <v>29</v>
      </c>
      <c r="I10" s="277" t="s">
        <v>29</v>
      </c>
      <c r="J10" s="277" t="s">
        <v>29</v>
      </c>
      <c r="K10" s="58"/>
      <c r="L10" s="58"/>
      <c r="M10" s="58"/>
      <c r="N10" s="58"/>
    </row>
    <row r="11" spans="1:14" s="42" customFormat="1" ht="12.75" customHeight="1" x14ac:dyDescent="0.3">
      <c r="A11" s="3">
        <v>2009</v>
      </c>
      <c r="B11" s="280">
        <v>81.260000000000005</v>
      </c>
      <c r="C11" s="280">
        <v>82.07</v>
      </c>
      <c r="D11" s="280">
        <v>81.650000000000006</v>
      </c>
      <c r="E11" s="280">
        <v>18.739999999999998</v>
      </c>
      <c r="F11" s="280">
        <v>17.93</v>
      </c>
      <c r="G11" s="280">
        <v>18.350000000000001</v>
      </c>
      <c r="H11" s="277" t="s">
        <v>29</v>
      </c>
      <c r="I11" s="277" t="s">
        <v>29</v>
      </c>
      <c r="J11" s="277" t="s">
        <v>29</v>
      </c>
      <c r="K11" s="58"/>
      <c r="L11" s="58"/>
      <c r="M11" s="58"/>
      <c r="N11" s="58"/>
    </row>
    <row r="12" spans="1:14" s="42" customFormat="1" ht="12.75" customHeight="1" x14ac:dyDescent="0.3">
      <c r="A12" s="3">
        <v>2010</v>
      </c>
      <c r="B12" s="280">
        <v>80.88</v>
      </c>
      <c r="C12" s="280">
        <v>83.43</v>
      </c>
      <c r="D12" s="280">
        <v>82.1</v>
      </c>
      <c r="E12" s="280">
        <v>19.12</v>
      </c>
      <c r="F12" s="280">
        <v>16.57</v>
      </c>
      <c r="G12" s="280">
        <v>17.899999999999999</v>
      </c>
      <c r="H12" s="277" t="s">
        <v>29</v>
      </c>
      <c r="I12" s="277" t="s">
        <v>29</v>
      </c>
      <c r="J12" s="277" t="s">
        <v>29</v>
      </c>
      <c r="K12" s="58"/>
      <c r="L12" s="58"/>
      <c r="M12" s="58"/>
      <c r="N12" s="58"/>
    </row>
    <row r="13" spans="1:14" s="42" customFormat="1" ht="12.75" customHeight="1" x14ac:dyDescent="0.3">
      <c r="A13" s="3">
        <v>2011</v>
      </c>
      <c r="B13" s="280">
        <v>82.66</v>
      </c>
      <c r="C13" s="280">
        <v>86.26</v>
      </c>
      <c r="D13" s="280">
        <v>84.41</v>
      </c>
      <c r="E13" s="280">
        <v>17.34</v>
      </c>
      <c r="F13" s="280">
        <v>13.74</v>
      </c>
      <c r="G13" s="280">
        <v>15.59</v>
      </c>
      <c r="H13" s="277" t="s">
        <v>29</v>
      </c>
      <c r="I13" s="277" t="s">
        <v>29</v>
      </c>
      <c r="J13" s="277" t="s">
        <v>29</v>
      </c>
      <c r="K13" s="58"/>
      <c r="L13" s="58"/>
      <c r="M13" s="58"/>
      <c r="N13" s="58"/>
    </row>
    <row r="14" spans="1:14" s="42" customFormat="1" ht="12.75" customHeight="1" x14ac:dyDescent="0.3">
      <c r="A14" s="3" t="s">
        <v>79</v>
      </c>
      <c r="B14" s="280">
        <v>84.49</v>
      </c>
      <c r="C14" s="280">
        <v>85.76</v>
      </c>
      <c r="D14" s="280">
        <v>85.11</v>
      </c>
      <c r="E14" s="280">
        <v>15.51</v>
      </c>
      <c r="F14" s="280">
        <v>14.24</v>
      </c>
      <c r="G14" s="280">
        <v>14.89</v>
      </c>
      <c r="H14" s="277" t="s">
        <v>29</v>
      </c>
      <c r="I14" s="277" t="s">
        <v>29</v>
      </c>
      <c r="J14" s="277" t="s">
        <v>29</v>
      </c>
      <c r="K14" s="58"/>
      <c r="L14" s="58"/>
      <c r="M14" s="58"/>
      <c r="N14" s="58"/>
    </row>
    <row r="15" spans="1:14" s="42" customFormat="1" ht="12.75" customHeight="1" x14ac:dyDescent="0.25">
      <c r="A15" s="3" t="s">
        <v>80</v>
      </c>
      <c r="B15" s="280">
        <v>86.18</v>
      </c>
      <c r="C15" s="280">
        <v>83.7</v>
      </c>
      <c r="D15" s="280">
        <v>84.97</v>
      </c>
      <c r="E15" s="280">
        <v>13.54</v>
      </c>
      <c r="F15" s="280">
        <v>15.8</v>
      </c>
      <c r="G15" s="280">
        <v>14.64</v>
      </c>
      <c r="H15" s="280">
        <v>0.28000000000000003</v>
      </c>
      <c r="I15" s="280">
        <v>0.5</v>
      </c>
      <c r="J15" s="280">
        <v>0.39</v>
      </c>
    </row>
    <row r="16" spans="1:14" s="42" customFormat="1" ht="12.75" customHeight="1" x14ac:dyDescent="0.25">
      <c r="A16" s="3">
        <v>2013</v>
      </c>
      <c r="B16" s="280">
        <v>89.53</v>
      </c>
      <c r="C16" s="280">
        <v>89.42</v>
      </c>
      <c r="D16" s="280">
        <v>89.48</v>
      </c>
      <c r="E16" s="280">
        <v>10.32</v>
      </c>
      <c r="F16" s="280">
        <v>10.34</v>
      </c>
      <c r="G16" s="280">
        <v>10.33</v>
      </c>
      <c r="H16" s="280">
        <v>0.15</v>
      </c>
      <c r="I16" s="280">
        <v>0.24</v>
      </c>
      <c r="J16" s="280">
        <v>0.2</v>
      </c>
    </row>
    <row r="17" spans="1:11" s="42" customFormat="1" ht="12.75" customHeight="1" x14ac:dyDescent="0.25">
      <c r="A17" s="3">
        <v>2014</v>
      </c>
      <c r="B17" s="280">
        <v>88.02</v>
      </c>
      <c r="C17" s="280">
        <v>90.26</v>
      </c>
      <c r="D17" s="280">
        <v>89.11</v>
      </c>
      <c r="E17" s="280">
        <v>11.5</v>
      </c>
      <c r="F17" s="280">
        <v>9.67</v>
      </c>
      <c r="G17" s="280">
        <v>10.62</v>
      </c>
      <c r="H17" s="280">
        <v>0.48</v>
      </c>
      <c r="I17" s="280">
        <v>7.0000000000000007E-2</v>
      </c>
      <c r="J17" s="280">
        <v>0.28000000000000003</v>
      </c>
    </row>
    <row r="18" spans="1:11" s="42" customFormat="1" ht="12.75" customHeight="1" x14ac:dyDescent="0.25">
      <c r="A18" s="3">
        <v>2015</v>
      </c>
      <c r="B18" s="280">
        <v>90.41</v>
      </c>
      <c r="C18" s="280">
        <v>89.69</v>
      </c>
      <c r="D18" s="280">
        <v>90.06</v>
      </c>
      <c r="E18" s="280">
        <v>9.11</v>
      </c>
      <c r="F18" s="280">
        <v>10.029999999999999</v>
      </c>
      <c r="G18" s="280">
        <v>9.5500000000000007</v>
      </c>
      <c r="H18" s="280">
        <v>0.49</v>
      </c>
      <c r="I18" s="280">
        <v>0.28000000000000003</v>
      </c>
      <c r="J18" s="280">
        <v>0.39</v>
      </c>
    </row>
    <row r="19" spans="1:11" s="42" customFormat="1" ht="12.75" customHeight="1" x14ac:dyDescent="0.25">
      <c r="A19" s="3">
        <v>2016</v>
      </c>
      <c r="B19" s="280">
        <v>91.34</v>
      </c>
      <c r="C19" s="280">
        <v>91.38</v>
      </c>
      <c r="D19" s="280">
        <v>91.36</v>
      </c>
      <c r="E19" s="280">
        <v>7.97</v>
      </c>
      <c r="F19" s="280">
        <v>8.2200000000000006</v>
      </c>
      <c r="G19" s="280">
        <v>8.09</v>
      </c>
      <c r="H19" s="280">
        <v>0.69</v>
      </c>
      <c r="I19" s="280">
        <v>0.4</v>
      </c>
      <c r="J19" s="280">
        <v>0.55000000000000004</v>
      </c>
    </row>
    <row r="20" spans="1:11" s="42" customFormat="1" ht="12.75" customHeight="1" x14ac:dyDescent="0.25">
      <c r="A20" s="3">
        <v>2017</v>
      </c>
      <c r="B20" s="280">
        <v>89.41</v>
      </c>
      <c r="C20" s="280">
        <v>90.43</v>
      </c>
      <c r="D20" s="280">
        <v>89.88</v>
      </c>
      <c r="E20" s="280">
        <v>9.83</v>
      </c>
      <c r="F20" s="280">
        <v>8.84</v>
      </c>
      <c r="G20" s="280">
        <v>9.3699999999999992</v>
      </c>
      <c r="H20" s="280">
        <v>0.76</v>
      </c>
      <c r="I20" s="280">
        <v>0.73</v>
      </c>
      <c r="J20" s="280">
        <v>0.75</v>
      </c>
    </row>
    <row r="21" spans="1:11" s="42" customFormat="1" ht="12.75" customHeight="1" x14ac:dyDescent="0.25">
      <c r="A21" s="3">
        <v>2018</v>
      </c>
      <c r="B21" s="280">
        <v>92.17</v>
      </c>
      <c r="C21" s="280">
        <v>91.11</v>
      </c>
      <c r="D21" s="280">
        <v>91.68</v>
      </c>
      <c r="E21" s="280">
        <v>7.17</v>
      </c>
      <c r="F21" s="280">
        <v>8.52</v>
      </c>
      <c r="G21" s="280">
        <v>7.8</v>
      </c>
      <c r="H21" s="280">
        <v>0.66</v>
      </c>
      <c r="I21" s="280">
        <v>0.37</v>
      </c>
      <c r="J21" s="280">
        <v>0.53</v>
      </c>
    </row>
    <row r="22" spans="1:11" s="42" customFormat="1" ht="12.75" customHeight="1" x14ac:dyDescent="0.25">
      <c r="A22" s="3">
        <v>2019</v>
      </c>
      <c r="B22" s="280">
        <v>92.16</v>
      </c>
      <c r="C22" s="280">
        <v>92</v>
      </c>
      <c r="D22" s="280">
        <v>92.09</v>
      </c>
      <c r="E22" s="280">
        <v>6.27</v>
      </c>
      <c r="F22" s="280">
        <v>6.06</v>
      </c>
      <c r="G22" s="280">
        <v>6.17</v>
      </c>
      <c r="H22" s="280">
        <v>1.57</v>
      </c>
      <c r="I22" s="280">
        <v>1.94</v>
      </c>
      <c r="J22" s="280">
        <v>1.74</v>
      </c>
    </row>
    <row r="23" spans="1:11" s="42" customFormat="1" ht="12.75" customHeight="1" x14ac:dyDescent="0.3">
      <c r="A23" s="3" t="s">
        <v>374</v>
      </c>
      <c r="B23" s="277" t="s">
        <v>29</v>
      </c>
      <c r="C23" s="277" t="s">
        <v>29</v>
      </c>
      <c r="D23" s="277" t="s">
        <v>29</v>
      </c>
      <c r="E23" s="277" t="s">
        <v>29</v>
      </c>
      <c r="F23" s="277" t="s">
        <v>29</v>
      </c>
      <c r="G23" s="277" t="s">
        <v>29</v>
      </c>
      <c r="H23" s="277" t="s">
        <v>29</v>
      </c>
      <c r="I23" s="277" t="s">
        <v>29</v>
      </c>
      <c r="J23" s="277" t="s">
        <v>29</v>
      </c>
    </row>
    <row r="24" spans="1:11" s="42" customFormat="1" ht="12.75" customHeight="1" x14ac:dyDescent="0.25">
      <c r="A24" s="3">
        <v>2021</v>
      </c>
      <c r="B24" s="280">
        <v>93.54</v>
      </c>
      <c r="C24" s="280">
        <v>91.77</v>
      </c>
      <c r="D24" s="280">
        <v>92.69</v>
      </c>
      <c r="E24" s="280">
        <v>5.47</v>
      </c>
      <c r="F24" s="280">
        <v>7.75</v>
      </c>
      <c r="G24" s="280">
        <v>6.57</v>
      </c>
      <c r="H24" s="280">
        <v>0.99</v>
      </c>
      <c r="I24" s="280">
        <v>0.48</v>
      </c>
      <c r="J24" s="280">
        <v>0.74</v>
      </c>
    </row>
    <row r="25" spans="1:11" s="42" customFormat="1" ht="12.75" customHeight="1" x14ac:dyDescent="0.25">
      <c r="A25" s="3">
        <v>2022</v>
      </c>
      <c r="B25" s="280">
        <v>93.88</v>
      </c>
      <c r="C25" s="280">
        <v>93.69</v>
      </c>
      <c r="D25" s="280">
        <v>93.79</v>
      </c>
      <c r="E25" s="280">
        <v>5.4</v>
      </c>
      <c r="F25" s="280">
        <v>6.1</v>
      </c>
      <c r="G25" s="280">
        <v>5.74</v>
      </c>
      <c r="H25" s="280">
        <v>0.72</v>
      </c>
      <c r="I25" s="280">
        <v>0.21</v>
      </c>
      <c r="J25" s="280">
        <v>0.47</v>
      </c>
    </row>
    <row r="26" spans="1:11" ht="6" customHeight="1" x14ac:dyDescent="0.25">
      <c r="A26" s="54"/>
      <c r="B26" s="51"/>
      <c r="C26" s="51"/>
      <c r="D26" s="51"/>
      <c r="E26" s="51"/>
      <c r="F26" s="51"/>
      <c r="G26" s="51"/>
      <c r="H26" s="51"/>
      <c r="I26" s="51"/>
      <c r="J26" s="51"/>
      <c r="K26" s="1"/>
    </row>
    <row r="27" spans="1:11" ht="15" customHeight="1" x14ac:dyDescent="0.25">
      <c r="A27" s="657" t="s">
        <v>202</v>
      </c>
      <c r="B27" s="657"/>
      <c r="C27" s="657"/>
      <c r="D27" s="657"/>
      <c r="E27" s="657"/>
      <c r="F27" s="657"/>
      <c r="G27" s="657"/>
      <c r="H27" s="657"/>
      <c r="I27" s="657"/>
      <c r="J27" s="657"/>
    </row>
    <row r="28" spans="1:11" ht="15" customHeight="1" x14ac:dyDescent="0.25">
      <c r="A28" s="657" t="s">
        <v>292</v>
      </c>
      <c r="B28" s="657"/>
      <c r="C28" s="657"/>
      <c r="D28" s="657"/>
      <c r="E28" s="657"/>
      <c r="F28" s="657"/>
      <c r="G28" s="657"/>
      <c r="H28" s="657"/>
      <c r="I28" s="657"/>
      <c r="J28" s="657"/>
    </row>
    <row r="29" spans="1:11" ht="30" customHeight="1" x14ac:dyDescent="0.25">
      <c r="A29" s="657" t="s">
        <v>261</v>
      </c>
      <c r="B29" s="657"/>
      <c r="C29" s="657"/>
      <c r="D29" s="657"/>
      <c r="E29" s="657"/>
      <c r="F29" s="657"/>
      <c r="G29" s="657"/>
      <c r="H29" s="657"/>
      <c r="I29" s="657"/>
      <c r="J29" s="657"/>
    </row>
    <row r="30" spans="1:11" ht="30" customHeight="1" x14ac:dyDescent="0.25">
      <c r="A30" s="657" t="s">
        <v>324</v>
      </c>
      <c r="B30" s="657"/>
      <c r="C30" s="657"/>
      <c r="D30" s="657"/>
      <c r="E30" s="657"/>
      <c r="F30" s="657"/>
      <c r="G30" s="657"/>
      <c r="H30" s="657"/>
      <c r="I30" s="657"/>
      <c r="J30" s="657"/>
    </row>
    <row r="31" spans="1:11" ht="6" customHeight="1" x14ac:dyDescent="0.25"/>
    <row r="32" spans="1:11" ht="15" customHeight="1" x14ac:dyDescent="0.25">
      <c r="A32" s="657" t="s">
        <v>458</v>
      </c>
      <c r="B32" s="657"/>
      <c r="C32" s="657"/>
      <c r="D32" s="657"/>
      <c r="E32" s="657"/>
      <c r="F32" s="657"/>
      <c r="G32" s="657"/>
      <c r="H32" s="657"/>
      <c r="I32" s="657"/>
      <c r="J32" s="657"/>
    </row>
    <row r="35" spans="5:5" x14ac:dyDescent="0.25">
      <c r="E35" s="204"/>
    </row>
    <row r="36" spans="5:5" x14ac:dyDescent="0.25">
      <c r="E36" s="204"/>
    </row>
  </sheetData>
  <mergeCells count="11">
    <mergeCell ref="A28:J28"/>
    <mergeCell ref="A32:J32"/>
    <mergeCell ref="D1:F1"/>
    <mergeCell ref="I1:J1"/>
    <mergeCell ref="B3:D3"/>
    <mergeCell ref="E3:G3"/>
    <mergeCell ref="H3:J3"/>
    <mergeCell ref="A2:J2"/>
    <mergeCell ref="A27:J27"/>
    <mergeCell ref="A30:J30"/>
    <mergeCell ref="A29:J29"/>
  </mergeCells>
  <hyperlinks>
    <hyperlink ref="D1:F1" location="Tabellförteckning!A1" display="Tabellförteckning!A1" xr:uid="{00000000-0004-0000-0F00-000000000000}"/>
  </hyperlinks>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ublished="0">
    <pageSetUpPr fitToPage="1"/>
  </sheetPr>
  <dimension ref="A1:L48"/>
  <sheetViews>
    <sheetView workbookViewId="0">
      <pane ySplit="4" topLeftCell="A24" activePane="bottomLeft" state="frozen"/>
      <selection activeCell="A18" sqref="A18"/>
      <selection pane="bottomLeft" activeCell="C1" sqref="C1"/>
    </sheetView>
  </sheetViews>
  <sheetFormatPr defaultColWidth="9.1796875" defaultRowHeight="12.5" x14ac:dyDescent="0.25"/>
  <cols>
    <col min="1" max="10" width="6.54296875" style="58" customWidth="1"/>
    <col min="11" max="16384" width="9.1796875" style="58"/>
  </cols>
  <sheetData>
    <row r="1" spans="1:12" ht="30" customHeight="1" x14ac:dyDescent="0.3">
      <c r="A1" s="28"/>
      <c r="B1" s="1"/>
      <c r="E1" s="658" t="s">
        <v>218</v>
      </c>
      <c r="F1" s="658"/>
      <c r="G1" s="658"/>
      <c r="I1" s="663" t="s">
        <v>150</v>
      </c>
      <c r="J1" s="664"/>
    </row>
    <row r="2" spans="1:12" s="252" customFormat="1" ht="44.25" customHeight="1" x14ac:dyDescent="0.3">
      <c r="A2" s="671" t="s">
        <v>526</v>
      </c>
      <c r="B2" s="671"/>
      <c r="C2" s="671"/>
      <c r="D2" s="671"/>
      <c r="E2" s="671"/>
      <c r="F2" s="671"/>
      <c r="G2" s="671"/>
      <c r="H2" s="671"/>
      <c r="I2" s="671"/>
      <c r="J2" s="671"/>
    </row>
    <row r="3" spans="1:12" s="42" customFormat="1" ht="15" customHeight="1" x14ac:dyDescent="0.3">
      <c r="A3" s="136"/>
      <c r="B3" s="666" t="s">
        <v>17</v>
      </c>
      <c r="C3" s="666"/>
      <c r="D3" s="666"/>
      <c r="E3" s="666" t="s">
        <v>18</v>
      </c>
      <c r="F3" s="666"/>
      <c r="G3" s="666"/>
      <c r="H3" s="666" t="s">
        <v>230</v>
      </c>
      <c r="I3" s="666"/>
      <c r="J3" s="666"/>
    </row>
    <row r="4" spans="1:12" s="42" customFormat="1" ht="15" customHeight="1" x14ac:dyDescent="0.25">
      <c r="A4" s="42" t="s">
        <v>31</v>
      </c>
      <c r="B4" s="14" t="s">
        <v>20</v>
      </c>
      <c r="C4" s="14" t="s">
        <v>21</v>
      </c>
      <c r="D4" s="14" t="s">
        <v>259</v>
      </c>
      <c r="E4" s="14" t="s">
        <v>20</v>
      </c>
      <c r="F4" s="14" t="s">
        <v>21</v>
      </c>
      <c r="G4" s="14" t="s">
        <v>259</v>
      </c>
      <c r="H4" s="14" t="s">
        <v>20</v>
      </c>
      <c r="I4" s="14" t="s">
        <v>21</v>
      </c>
      <c r="J4" s="14" t="s">
        <v>259</v>
      </c>
    </row>
    <row r="5" spans="1:12" s="42" customFormat="1" ht="6" customHeight="1" x14ac:dyDescent="0.25">
      <c r="A5" s="70"/>
      <c r="B5" s="144"/>
      <c r="C5" s="144"/>
      <c r="D5" s="145"/>
      <c r="E5" s="144"/>
      <c r="F5" s="144"/>
      <c r="G5" s="145"/>
      <c r="H5" s="144"/>
      <c r="I5" s="144"/>
    </row>
    <row r="6" spans="1:12" s="42" customFormat="1" ht="12.75" customHeight="1" x14ac:dyDescent="0.3">
      <c r="A6" s="3">
        <v>1989</v>
      </c>
      <c r="B6" s="280">
        <v>73.95</v>
      </c>
      <c r="C6" s="280">
        <v>82.2</v>
      </c>
      <c r="D6" s="280">
        <v>77.98</v>
      </c>
      <c r="E6" s="280">
        <v>26.05</v>
      </c>
      <c r="F6" s="280">
        <v>17.8</v>
      </c>
      <c r="G6" s="280">
        <v>22.02</v>
      </c>
      <c r="H6" s="277" t="s">
        <v>29</v>
      </c>
      <c r="I6" s="277" t="s">
        <v>29</v>
      </c>
      <c r="J6" s="277" t="s">
        <v>29</v>
      </c>
    </row>
    <row r="7" spans="1:12" s="42" customFormat="1" ht="12.75" customHeight="1" x14ac:dyDescent="0.3">
      <c r="A7" s="3">
        <v>1990</v>
      </c>
      <c r="B7" s="280">
        <v>73.290000000000006</v>
      </c>
      <c r="C7" s="280">
        <v>79.34</v>
      </c>
      <c r="D7" s="280">
        <v>76.239999999999995</v>
      </c>
      <c r="E7" s="280">
        <v>26.71</v>
      </c>
      <c r="F7" s="280">
        <v>20.66</v>
      </c>
      <c r="G7" s="280">
        <v>23.76</v>
      </c>
      <c r="H7" s="277" t="s">
        <v>29</v>
      </c>
      <c r="I7" s="277" t="s">
        <v>29</v>
      </c>
      <c r="J7" s="277" t="s">
        <v>29</v>
      </c>
      <c r="L7" s="203"/>
    </row>
    <row r="8" spans="1:12" s="42" customFormat="1" ht="12.75" customHeight="1" x14ac:dyDescent="0.3">
      <c r="A8" s="3">
        <v>1991</v>
      </c>
      <c r="B8" s="280">
        <v>70.09</v>
      </c>
      <c r="C8" s="280">
        <v>79.84</v>
      </c>
      <c r="D8" s="280">
        <v>74.86</v>
      </c>
      <c r="E8" s="280">
        <v>29.91</v>
      </c>
      <c r="F8" s="280">
        <v>20.16</v>
      </c>
      <c r="G8" s="280">
        <v>25.14</v>
      </c>
      <c r="H8" s="277" t="s">
        <v>29</v>
      </c>
      <c r="I8" s="277" t="s">
        <v>29</v>
      </c>
      <c r="J8" s="277" t="s">
        <v>29</v>
      </c>
      <c r="L8" s="203"/>
    </row>
    <row r="9" spans="1:12" s="42" customFormat="1" ht="12.75" customHeight="1" x14ac:dyDescent="0.3">
      <c r="A9" s="3">
        <v>1992</v>
      </c>
      <c r="B9" s="280">
        <v>70.150000000000006</v>
      </c>
      <c r="C9" s="280">
        <v>79.83</v>
      </c>
      <c r="D9" s="280">
        <v>74.86</v>
      </c>
      <c r="E9" s="280">
        <v>29.85</v>
      </c>
      <c r="F9" s="280">
        <v>20.170000000000002</v>
      </c>
      <c r="G9" s="280">
        <v>25.14</v>
      </c>
      <c r="H9" s="277" t="s">
        <v>29</v>
      </c>
      <c r="I9" s="277" t="s">
        <v>29</v>
      </c>
      <c r="J9" s="277" t="s">
        <v>29</v>
      </c>
      <c r="L9" s="203"/>
    </row>
    <row r="10" spans="1:12" s="42" customFormat="1" ht="12.75" customHeight="1" x14ac:dyDescent="0.3">
      <c r="A10" s="3">
        <v>1993</v>
      </c>
      <c r="B10" s="280">
        <v>70.16</v>
      </c>
      <c r="C10" s="280">
        <v>77.7</v>
      </c>
      <c r="D10" s="280">
        <v>73.819999999999993</v>
      </c>
      <c r="E10" s="280">
        <v>29.84</v>
      </c>
      <c r="F10" s="280">
        <v>22.3</v>
      </c>
      <c r="G10" s="280">
        <v>26.18</v>
      </c>
      <c r="H10" s="277" t="s">
        <v>29</v>
      </c>
      <c r="I10" s="277" t="s">
        <v>29</v>
      </c>
      <c r="J10" s="277" t="s">
        <v>29</v>
      </c>
      <c r="L10" s="203"/>
    </row>
    <row r="11" spans="1:12" s="42" customFormat="1" ht="12.75" customHeight="1" x14ac:dyDescent="0.3">
      <c r="A11" s="3">
        <v>1994</v>
      </c>
      <c r="B11" s="280">
        <v>68.56</v>
      </c>
      <c r="C11" s="280">
        <v>76.209999999999994</v>
      </c>
      <c r="D11" s="280">
        <v>72.290000000000006</v>
      </c>
      <c r="E11" s="280">
        <v>31.44</v>
      </c>
      <c r="F11" s="280">
        <v>23.79</v>
      </c>
      <c r="G11" s="280">
        <v>27.71</v>
      </c>
      <c r="H11" s="277" t="s">
        <v>29</v>
      </c>
      <c r="I11" s="277" t="s">
        <v>29</v>
      </c>
      <c r="J11" s="277" t="s">
        <v>29</v>
      </c>
      <c r="L11" s="203"/>
    </row>
    <row r="12" spans="1:12" s="42" customFormat="1" ht="12.75" customHeight="1" x14ac:dyDescent="0.3">
      <c r="A12" s="3">
        <v>1995</v>
      </c>
      <c r="B12" s="280">
        <v>70.709999999999994</v>
      </c>
      <c r="C12" s="280">
        <v>74.94</v>
      </c>
      <c r="D12" s="280">
        <v>72.78</v>
      </c>
      <c r="E12" s="280">
        <v>29.29</v>
      </c>
      <c r="F12" s="280">
        <v>25.06</v>
      </c>
      <c r="G12" s="280">
        <v>27.22</v>
      </c>
      <c r="H12" s="277" t="s">
        <v>29</v>
      </c>
      <c r="I12" s="277" t="s">
        <v>29</v>
      </c>
      <c r="J12" s="277" t="s">
        <v>29</v>
      </c>
      <c r="L12" s="203"/>
    </row>
    <row r="13" spans="1:12" s="42" customFormat="1" ht="12.75" customHeight="1" x14ac:dyDescent="0.3">
      <c r="A13" s="3">
        <v>1996</v>
      </c>
      <c r="B13" s="280">
        <v>69.459999999999994</v>
      </c>
      <c r="C13" s="280">
        <v>78.59</v>
      </c>
      <c r="D13" s="280">
        <v>73.91</v>
      </c>
      <c r="E13" s="280">
        <v>30.54</v>
      </c>
      <c r="F13" s="280">
        <v>21.41</v>
      </c>
      <c r="G13" s="280">
        <v>26.09</v>
      </c>
      <c r="H13" s="277" t="s">
        <v>29</v>
      </c>
      <c r="I13" s="277" t="s">
        <v>29</v>
      </c>
      <c r="J13" s="277" t="s">
        <v>29</v>
      </c>
      <c r="L13" s="203"/>
    </row>
    <row r="14" spans="1:12" s="42" customFormat="1" ht="12.75" customHeight="1" x14ac:dyDescent="0.3">
      <c r="A14" s="3">
        <v>1997</v>
      </c>
      <c r="B14" s="280">
        <v>70.12</v>
      </c>
      <c r="C14" s="280">
        <v>76.63</v>
      </c>
      <c r="D14" s="280">
        <v>73.31</v>
      </c>
      <c r="E14" s="280">
        <v>29.88</v>
      </c>
      <c r="F14" s="280">
        <v>23.37</v>
      </c>
      <c r="G14" s="280">
        <v>26.69</v>
      </c>
      <c r="H14" s="277" t="s">
        <v>29</v>
      </c>
      <c r="I14" s="277" t="s">
        <v>29</v>
      </c>
      <c r="J14" s="277" t="s">
        <v>29</v>
      </c>
      <c r="L14" s="203"/>
    </row>
    <row r="15" spans="1:12" s="42" customFormat="1" ht="12.75" customHeight="1" x14ac:dyDescent="0.3">
      <c r="A15" s="3">
        <v>1998</v>
      </c>
      <c r="B15" s="280">
        <v>68.8</v>
      </c>
      <c r="C15" s="280">
        <v>77.13</v>
      </c>
      <c r="D15" s="280">
        <v>72.84</v>
      </c>
      <c r="E15" s="280">
        <v>31.2</v>
      </c>
      <c r="F15" s="280">
        <v>22.87</v>
      </c>
      <c r="G15" s="280">
        <v>27.16</v>
      </c>
      <c r="H15" s="277" t="s">
        <v>29</v>
      </c>
      <c r="I15" s="277" t="s">
        <v>29</v>
      </c>
      <c r="J15" s="277" t="s">
        <v>29</v>
      </c>
      <c r="L15" s="203"/>
    </row>
    <row r="16" spans="1:12" s="42" customFormat="1" ht="12.75" customHeight="1" x14ac:dyDescent="0.3">
      <c r="A16" s="3">
        <v>1999</v>
      </c>
      <c r="B16" s="280">
        <v>69.319999999999993</v>
      </c>
      <c r="C16" s="280">
        <v>76.19</v>
      </c>
      <c r="D16" s="280">
        <v>72.66</v>
      </c>
      <c r="E16" s="280">
        <v>30.68</v>
      </c>
      <c r="F16" s="280">
        <v>23.81</v>
      </c>
      <c r="G16" s="280">
        <v>27.34</v>
      </c>
      <c r="H16" s="277" t="s">
        <v>29</v>
      </c>
      <c r="I16" s="277" t="s">
        <v>29</v>
      </c>
      <c r="J16" s="277" t="s">
        <v>29</v>
      </c>
      <c r="L16" s="203"/>
    </row>
    <row r="17" spans="1:12" s="42" customFormat="1" ht="12.75" customHeight="1" x14ac:dyDescent="0.3">
      <c r="A17" s="3">
        <v>2000</v>
      </c>
      <c r="B17" s="280">
        <v>65.16</v>
      </c>
      <c r="C17" s="280">
        <v>74.819999999999993</v>
      </c>
      <c r="D17" s="280">
        <v>70.040000000000006</v>
      </c>
      <c r="E17" s="280">
        <v>34.840000000000003</v>
      </c>
      <c r="F17" s="280">
        <v>25.18</v>
      </c>
      <c r="G17" s="280">
        <v>29.96</v>
      </c>
      <c r="H17" s="277" t="s">
        <v>29</v>
      </c>
      <c r="I17" s="277" t="s">
        <v>29</v>
      </c>
      <c r="J17" s="277" t="s">
        <v>29</v>
      </c>
      <c r="L17" s="203"/>
    </row>
    <row r="18" spans="1:12" s="42" customFormat="1" ht="12.75" customHeight="1" x14ac:dyDescent="0.3">
      <c r="A18" s="3">
        <v>2001</v>
      </c>
      <c r="B18" s="280">
        <v>67.349999999999994</v>
      </c>
      <c r="C18" s="280">
        <v>72.959999999999994</v>
      </c>
      <c r="D18" s="280">
        <v>70.069999999999993</v>
      </c>
      <c r="E18" s="280">
        <v>32.65</v>
      </c>
      <c r="F18" s="280">
        <v>27.04</v>
      </c>
      <c r="G18" s="280">
        <v>29.93</v>
      </c>
      <c r="H18" s="277" t="s">
        <v>29</v>
      </c>
      <c r="I18" s="277" t="s">
        <v>29</v>
      </c>
      <c r="J18" s="277" t="s">
        <v>29</v>
      </c>
      <c r="L18" s="203"/>
    </row>
    <row r="19" spans="1:12" s="42" customFormat="1" ht="12.75" customHeight="1" x14ac:dyDescent="0.3">
      <c r="A19" s="3">
        <v>2002</v>
      </c>
      <c r="B19" s="280">
        <v>69.37</v>
      </c>
      <c r="C19" s="280">
        <v>73.3</v>
      </c>
      <c r="D19" s="280">
        <v>71.28</v>
      </c>
      <c r="E19" s="280">
        <v>30.63</v>
      </c>
      <c r="F19" s="280">
        <v>26.7</v>
      </c>
      <c r="G19" s="280">
        <v>28.72</v>
      </c>
      <c r="H19" s="277" t="s">
        <v>29</v>
      </c>
      <c r="I19" s="277" t="s">
        <v>29</v>
      </c>
      <c r="J19" s="277" t="s">
        <v>29</v>
      </c>
      <c r="L19" s="203"/>
    </row>
    <row r="20" spans="1:12" s="42" customFormat="1" ht="12.75" customHeight="1" x14ac:dyDescent="0.3">
      <c r="A20" s="3">
        <v>2003</v>
      </c>
      <c r="B20" s="280">
        <v>72.78</v>
      </c>
      <c r="C20" s="280">
        <v>74.83</v>
      </c>
      <c r="D20" s="280">
        <v>73.790000000000006</v>
      </c>
      <c r="E20" s="280">
        <v>27.22</v>
      </c>
      <c r="F20" s="280">
        <v>25.17</v>
      </c>
      <c r="G20" s="280">
        <v>26.21</v>
      </c>
      <c r="H20" s="277" t="s">
        <v>29</v>
      </c>
      <c r="I20" s="277" t="s">
        <v>29</v>
      </c>
      <c r="J20" s="277" t="s">
        <v>29</v>
      </c>
      <c r="L20" s="203"/>
    </row>
    <row r="21" spans="1:12" s="42" customFormat="1" ht="12.75" customHeight="1" x14ac:dyDescent="0.3">
      <c r="A21" s="3">
        <v>2004</v>
      </c>
      <c r="B21" s="280">
        <v>72.87</v>
      </c>
      <c r="C21" s="280">
        <v>75.22</v>
      </c>
      <c r="D21" s="280">
        <v>74.010000000000005</v>
      </c>
      <c r="E21" s="280">
        <v>27.13</v>
      </c>
      <c r="F21" s="280">
        <v>24.78</v>
      </c>
      <c r="G21" s="280">
        <v>25.99</v>
      </c>
      <c r="H21" s="277" t="s">
        <v>29</v>
      </c>
      <c r="I21" s="277" t="s">
        <v>29</v>
      </c>
      <c r="J21" s="277" t="s">
        <v>29</v>
      </c>
      <c r="L21" s="203"/>
    </row>
    <row r="22" spans="1:12" s="42" customFormat="1" ht="12.75" customHeight="1" x14ac:dyDescent="0.3">
      <c r="A22" s="3">
        <v>2005</v>
      </c>
      <c r="B22" s="280">
        <v>73.98</v>
      </c>
      <c r="C22" s="280">
        <v>74.75</v>
      </c>
      <c r="D22" s="280">
        <v>74.349999999999994</v>
      </c>
      <c r="E22" s="280">
        <v>26.02</v>
      </c>
      <c r="F22" s="280">
        <v>25.25</v>
      </c>
      <c r="G22" s="280">
        <v>25.65</v>
      </c>
      <c r="H22" s="277" t="s">
        <v>29</v>
      </c>
      <c r="I22" s="277" t="s">
        <v>29</v>
      </c>
      <c r="J22" s="277" t="s">
        <v>29</v>
      </c>
      <c r="L22" s="203"/>
    </row>
    <row r="23" spans="1:12" s="42" customFormat="1" ht="12.75" customHeight="1" x14ac:dyDescent="0.3">
      <c r="A23" s="3">
        <v>2006</v>
      </c>
      <c r="B23" s="280">
        <v>74.94</v>
      </c>
      <c r="C23" s="280">
        <v>76.02</v>
      </c>
      <c r="D23" s="280">
        <v>75.47</v>
      </c>
      <c r="E23" s="280">
        <v>25.06</v>
      </c>
      <c r="F23" s="280">
        <v>23.98</v>
      </c>
      <c r="G23" s="280">
        <v>24.53</v>
      </c>
      <c r="H23" s="277" t="s">
        <v>29</v>
      </c>
      <c r="I23" s="277" t="s">
        <v>29</v>
      </c>
      <c r="J23" s="277" t="s">
        <v>29</v>
      </c>
      <c r="L23" s="203"/>
    </row>
    <row r="24" spans="1:12" s="42" customFormat="1" ht="12.75" customHeight="1" x14ac:dyDescent="0.3">
      <c r="A24" s="3">
        <v>2007</v>
      </c>
      <c r="B24" s="280">
        <v>75.44</v>
      </c>
      <c r="C24" s="280">
        <v>76.41</v>
      </c>
      <c r="D24" s="280">
        <v>75.91</v>
      </c>
      <c r="E24" s="280">
        <v>24.56</v>
      </c>
      <c r="F24" s="280">
        <v>23.59</v>
      </c>
      <c r="G24" s="280">
        <v>24.09</v>
      </c>
      <c r="H24" s="277" t="s">
        <v>29</v>
      </c>
      <c r="I24" s="277" t="s">
        <v>29</v>
      </c>
      <c r="J24" s="277" t="s">
        <v>29</v>
      </c>
      <c r="L24" s="203"/>
    </row>
    <row r="25" spans="1:12" s="42" customFormat="1" ht="12.75" customHeight="1" x14ac:dyDescent="0.3">
      <c r="A25" s="3">
        <v>2008</v>
      </c>
      <c r="B25" s="280">
        <v>74.41</v>
      </c>
      <c r="C25" s="280">
        <v>74.09</v>
      </c>
      <c r="D25" s="280">
        <v>74.25</v>
      </c>
      <c r="E25" s="280">
        <v>25.59</v>
      </c>
      <c r="F25" s="280">
        <v>25.91</v>
      </c>
      <c r="G25" s="280">
        <v>25.75</v>
      </c>
      <c r="H25" s="277" t="s">
        <v>29</v>
      </c>
      <c r="I25" s="277" t="s">
        <v>29</v>
      </c>
      <c r="J25" s="277" t="s">
        <v>29</v>
      </c>
      <c r="L25" s="203"/>
    </row>
    <row r="26" spans="1:12" s="42" customFormat="1" ht="12.75" customHeight="1" x14ac:dyDescent="0.3">
      <c r="A26" s="3">
        <v>2009</v>
      </c>
      <c r="B26" s="280">
        <v>75.150000000000006</v>
      </c>
      <c r="C26" s="280">
        <v>76.37</v>
      </c>
      <c r="D26" s="280">
        <v>75.739999999999995</v>
      </c>
      <c r="E26" s="280">
        <v>24.85</v>
      </c>
      <c r="F26" s="280">
        <v>23.63</v>
      </c>
      <c r="G26" s="280">
        <v>24.26</v>
      </c>
      <c r="H26" s="277" t="s">
        <v>29</v>
      </c>
      <c r="I26" s="277" t="s">
        <v>29</v>
      </c>
      <c r="J26" s="277" t="s">
        <v>29</v>
      </c>
      <c r="L26" s="203"/>
    </row>
    <row r="27" spans="1:12" s="42" customFormat="1" ht="12.75" customHeight="1" x14ac:dyDescent="0.3">
      <c r="A27" s="3">
        <v>2010</v>
      </c>
      <c r="B27" s="280">
        <v>78.900000000000006</v>
      </c>
      <c r="C27" s="280">
        <v>78.930000000000007</v>
      </c>
      <c r="D27" s="280">
        <v>78.91</v>
      </c>
      <c r="E27" s="280">
        <v>21.1</v>
      </c>
      <c r="F27" s="280">
        <v>21.07</v>
      </c>
      <c r="G27" s="280">
        <v>21.09</v>
      </c>
      <c r="H27" s="277" t="s">
        <v>29</v>
      </c>
      <c r="I27" s="277" t="s">
        <v>29</v>
      </c>
      <c r="J27" s="277" t="s">
        <v>29</v>
      </c>
      <c r="L27" s="203"/>
    </row>
    <row r="28" spans="1:12" s="42" customFormat="1" ht="12.75" customHeight="1" x14ac:dyDescent="0.3">
      <c r="A28" s="3">
        <v>2011</v>
      </c>
      <c r="B28" s="280">
        <v>80.22</v>
      </c>
      <c r="C28" s="280">
        <v>79.349999999999994</v>
      </c>
      <c r="D28" s="280">
        <v>79.8</v>
      </c>
      <c r="E28" s="280">
        <v>19.78</v>
      </c>
      <c r="F28" s="280">
        <v>20.65</v>
      </c>
      <c r="G28" s="280">
        <v>20.2</v>
      </c>
      <c r="H28" s="277" t="s">
        <v>29</v>
      </c>
      <c r="I28" s="277" t="s">
        <v>29</v>
      </c>
      <c r="J28" s="277" t="s">
        <v>29</v>
      </c>
      <c r="L28" s="203"/>
    </row>
    <row r="29" spans="1:12" s="42" customFormat="1" ht="12.75" customHeight="1" x14ac:dyDescent="0.3">
      <c r="A29" s="3" t="s">
        <v>79</v>
      </c>
      <c r="B29" s="280">
        <v>83.45</v>
      </c>
      <c r="C29" s="280">
        <v>82.33</v>
      </c>
      <c r="D29" s="280">
        <v>82.9</v>
      </c>
      <c r="E29" s="280">
        <v>16.55</v>
      </c>
      <c r="F29" s="280">
        <v>17.670000000000002</v>
      </c>
      <c r="G29" s="280">
        <v>17.100000000000001</v>
      </c>
      <c r="H29" s="277" t="s">
        <v>29</v>
      </c>
      <c r="I29" s="277" t="s">
        <v>29</v>
      </c>
      <c r="J29" s="277" t="s">
        <v>29</v>
      </c>
      <c r="L29" s="203"/>
    </row>
    <row r="30" spans="1:12" s="42" customFormat="1" ht="12.75" customHeight="1" x14ac:dyDescent="0.25">
      <c r="A30" s="3" t="s">
        <v>80</v>
      </c>
      <c r="B30" s="280">
        <v>84.67</v>
      </c>
      <c r="C30" s="280">
        <v>85.67</v>
      </c>
      <c r="D30" s="280">
        <v>85.16</v>
      </c>
      <c r="E30" s="280">
        <v>14.7</v>
      </c>
      <c r="F30" s="280">
        <v>14.01</v>
      </c>
      <c r="G30" s="280">
        <v>14.36</v>
      </c>
      <c r="H30" s="280">
        <v>0.63</v>
      </c>
      <c r="I30" s="280">
        <v>0.32</v>
      </c>
      <c r="J30" s="280">
        <v>0.48</v>
      </c>
    </row>
    <row r="31" spans="1:12" s="42" customFormat="1" ht="12.75" customHeight="1" x14ac:dyDescent="0.25">
      <c r="A31" s="3">
        <v>2013</v>
      </c>
      <c r="B31" s="280">
        <v>88.13</v>
      </c>
      <c r="C31" s="280">
        <v>88.36</v>
      </c>
      <c r="D31" s="280">
        <v>88.24</v>
      </c>
      <c r="E31" s="280">
        <v>11.2</v>
      </c>
      <c r="F31" s="280">
        <v>11.23</v>
      </c>
      <c r="G31" s="280">
        <v>11.21</v>
      </c>
      <c r="H31" s="280">
        <v>0.67</v>
      </c>
      <c r="I31" s="280">
        <v>0.41</v>
      </c>
      <c r="J31" s="280">
        <v>0.54</v>
      </c>
    </row>
    <row r="32" spans="1:12" s="42" customFormat="1" ht="12.75" customHeight="1" x14ac:dyDescent="0.25">
      <c r="A32" s="3">
        <v>2014</v>
      </c>
      <c r="B32" s="280">
        <v>88.72</v>
      </c>
      <c r="C32" s="280">
        <v>87.78</v>
      </c>
      <c r="D32" s="280">
        <v>88.27</v>
      </c>
      <c r="E32" s="280">
        <v>10.47</v>
      </c>
      <c r="F32" s="280">
        <v>11.95</v>
      </c>
      <c r="G32" s="280">
        <v>11.19</v>
      </c>
      <c r="H32" s="280">
        <v>0.81</v>
      </c>
      <c r="I32" s="280">
        <v>0.27</v>
      </c>
      <c r="J32" s="280">
        <v>0.55000000000000004</v>
      </c>
    </row>
    <row r="33" spans="1:10" s="42" customFormat="1" ht="12.75" customHeight="1" x14ac:dyDescent="0.25">
      <c r="A33" s="3">
        <v>2015</v>
      </c>
      <c r="B33" s="280">
        <v>88.96</v>
      </c>
      <c r="C33" s="280">
        <v>89.88</v>
      </c>
      <c r="D33" s="280">
        <v>89.41</v>
      </c>
      <c r="E33" s="280">
        <v>9.7899999999999991</v>
      </c>
      <c r="F33" s="280">
        <v>9.31</v>
      </c>
      <c r="G33" s="280">
        <v>9.56</v>
      </c>
      <c r="H33" s="280">
        <v>1.24</v>
      </c>
      <c r="I33" s="280">
        <v>0.81</v>
      </c>
      <c r="J33" s="280">
        <v>1.03</v>
      </c>
    </row>
    <row r="34" spans="1:10" s="42" customFormat="1" ht="12.75" customHeight="1" x14ac:dyDescent="0.25">
      <c r="A34" s="3">
        <v>2016</v>
      </c>
      <c r="B34" s="280">
        <v>90.8</v>
      </c>
      <c r="C34" s="280">
        <v>90.33</v>
      </c>
      <c r="D34" s="280">
        <v>90.57</v>
      </c>
      <c r="E34" s="280">
        <v>8.5399999999999991</v>
      </c>
      <c r="F34" s="280">
        <v>8.84</v>
      </c>
      <c r="G34" s="280">
        <v>8.69</v>
      </c>
      <c r="H34" s="280">
        <v>0.66</v>
      </c>
      <c r="I34" s="280">
        <v>0.83</v>
      </c>
      <c r="J34" s="280">
        <v>0.74</v>
      </c>
    </row>
    <row r="35" spans="1:10" s="42" customFormat="1" ht="12.75" customHeight="1" x14ac:dyDescent="0.25">
      <c r="A35" s="3">
        <v>2017</v>
      </c>
      <c r="B35" s="280">
        <v>91.12</v>
      </c>
      <c r="C35" s="280">
        <v>89.84</v>
      </c>
      <c r="D35" s="280">
        <v>90.5</v>
      </c>
      <c r="E35" s="280">
        <v>7.51</v>
      </c>
      <c r="F35" s="280">
        <v>9.61</v>
      </c>
      <c r="G35" s="280">
        <v>8.5299999999999994</v>
      </c>
      <c r="H35" s="280">
        <v>1.37</v>
      </c>
      <c r="I35" s="280">
        <v>0.55000000000000004</v>
      </c>
      <c r="J35" s="280">
        <v>0.97</v>
      </c>
    </row>
    <row r="36" spans="1:10" s="42" customFormat="1" ht="12.75" customHeight="1" x14ac:dyDescent="0.25">
      <c r="A36" s="3">
        <v>2018</v>
      </c>
      <c r="B36" s="280">
        <v>90.9</v>
      </c>
      <c r="C36" s="280">
        <v>89.77</v>
      </c>
      <c r="D36" s="280">
        <v>90.36</v>
      </c>
      <c r="E36" s="280">
        <v>7.55</v>
      </c>
      <c r="F36" s="280">
        <v>8.58</v>
      </c>
      <c r="G36" s="280">
        <v>8.0399999999999991</v>
      </c>
      <c r="H36" s="280">
        <v>1.55</v>
      </c>
      <c r="I36" s="280">
        <v>1.65</v>
      </c>
      <c r="J36" s="280">
        <v>1.6</v>
      </c>
    </row>
    <row r="37" spans="1:10" s="42" customFormat="1" ht="12.75" customHeight="1" x14ac:dyDescent="0.25">
      <c r="A37" s="3">
        <v>2019</v>
      </c>
      <c r="B37" s="280">
        <v>87.2</v>
      </c>
      <c r="C37" s="280">
        <v>87.72</v>
      </c>
      <c r="D37" s="280">
        <v>87.45</v>
      </c>
      <c r="E37" s="280">
        <v>8.11</v>
      </c>
      <c r="F37" s="280">
        <v>8.1999999999999993</v>
      </c>
      <c r="G37" s="280">
        <v>8.15</v>
      </c>
      <c r="H37" s="280">
        <v>4.6900000000000004</v>
      </c>
      <c r="I37" s="280">
        <v>4.09</v>
      </c>
      <c r="J37" s="280">
        <v>4.4000000000000004</v>
      </c>
    </row>
    <row r="38" spans="1:10" s="42" customFormat="1" ht="12.75" customHeight="1" x14ac:dyDescent="0.25">
      <c r="A38" s="3" t="s">
        <v>375</v>
      </c>
      <c r="B38" s="280">
        <v>90.6</v>
      </c>
      <c r="C38" s="280">
        <v>90.03</v>
      </c>
      <c r="D38" s="280">
        <v>90.32</v>
      </c>
      <c r="E38" s="280">
        <v>8.41</v>
      </c>
      <c r="F38" s="280">
        <v>9.6</v>
      </c>
      <c r="G38" s="280">
        <v>8.99</v>
      </c>
      <c r="H38" s="280">
        <v>1</v>
      </c>
      <c r="I38" s="280">
        <v>0.37</v>
      </c>
      <c r="J38" s="280">
        <v>0.69</v>
      </c>
    </row>
    <row r="39" spans="1:10" s="42" customFormat="1" ht="12.75" customHeight="1" x14ac:dyDescent="0.25">
      <c r="A39" s="3">
        <v>2021</v>
      </c>
      <c r="B39" s="280">
        <v>93.2</v>
      </c>
      <c r="C39" s="280">
        <v>92.19</v>
      </c>
      <c r="D39" s="280">
        <v>92.71</v>
      </c>
      <c r="E39" s="280">
        <v>5.53</v>
      </c>
      <c r="F39" s="280">
        <v>6.72</v>
      </c>
      <c r="G39" s="280">
        <v>6.11</v>
      </c>
      <c r="H39" s="280">
        <v>1.27</v>
      </c>
      <c r="I39" s="280">
        <v>1.0900000000000001</v>
      </c>
      <c r="J39" s="280">
        <v>1.18</v>
      </c>
    </row>
    <row r="40" spans="1:10" s="42" customFormat="1" ht="12.75" customHeight="1" x14ac:dyDescent="0.25">
      <c r="A40" s="3">
        <v>2022</v>
      </c>
      <c r="B40" s="280">
        <v>91.86</v>
      </c>
      <c r="C40" s="280">
        <v>91.73</v>
      </c>
      <c r="D40" s="280">
        <v>91.8</v>
      </c>
      <c r="E40" s="280">
        <v>6.83</v>
      </c>
      <c r="F40" s="280">
        <v>7.31</v>
      </c>
      <c r="G40" s="280">
        <v>7.06</v>
      </c>
      <c r="H40" s="280">
        <v>1.31</v>
      </c>
      <c r="I40" s="280">
        <v>0.96</v>
      </c>
      <c r="J40" s="280">
        <v>1.1399999999999999</v>
      </c>
    </row>
    <row r="41" spans="1:10" s="42" customFormat="1" ht="6" customHeight="1" x14ac:dyDescent="0.25">
      <c r="A41" s="52"/>
      <c r="B41" s="51"/>
      <c r="C41" s="51"/>
      <c r="D41" s="51"/>
      <c r="E41" s="51"/>
      <c r="F41" s="51"/>
      <c r="G41" s="51"/>
      <c r="H41" s="51"/>
      <c r="I41" s="51"/>
      <c r="J41" s="51"/>
    </row>
    <row r="42" spans="1:10" ht="15" customHeight="1" x14ac:dyDescent="0.25">
      <c r="A42" s="657" t="s">
        <v>202</v>
      </c>
      <c r="B42" s="657"/>
      <c r="C42" s="657"/>
      <c r="D42" s="657"/>
      <c r="E42" s="657"/>
      <c r="F42" s="657"/>
      <c r="G42" s="657"/>
      <c r="H42" s="657"/>
      <c r="I42" s="657"/>
      <c r="J42" s="657"/>
    </row>
    <row r="43" spans="1:10" s="42" customFormat="1" ht="51" customHeight="1" x14ac:dyDescent="0.25">
      <c r="A43" s="657" t="s">
        <v>294</v>
      </c>
      <c r="B43" s="657"/>
      <c r="C43" s="657"/>
      <c r="D43" s="657"/>
      <c r="E43" s="657"/>
      <c r="F43" s="657"/>
      <c r="G43" s="657"/>
      <c r="H43" s="657"/>
      <c r="I43" s="657"/>
      <c r="J43" s="657"/>
    </row>
    <row r="44" spans="1:10" s="42" customFormat="1" ht="15" customHeight="1" x14ac:dyDescent="0.25">
      <c r="A44" s="657" t="s">
        <v>293</v>
      </c>
      <c r="B44" s="657"/>
      <c r="C44" s="657"/>
      <c r="D44" s="657"/>
      <c r="E44" s="657"/>
      <c r="F44" s="657"/>
      <c r="G44" s="657"/>
      <c r="H44" s="657"/>
      <c r="I44" s="657"/>
      <c r="J44" s="657"/>
    </row>
    <row r="45" spans="1:10" ht="30" customHeight="1" x14ac:dyDescent="0.25">
      <c r="A45" s="657" t="s">
        <v>262</v>
      </c>
      <c r="B45" s="657"/>
      <c r="C45" s="657"/>
      <c r="D45" s="657"/>
      <c r="E45" s="657"/>
      <c r="F45" s="657"/>
      <c r="G45" s="657"/>
      <c r="H45" s="657"/>
      <c r="I45" s="657"/>
      <c r="J45" s="657"/>
    </row>
    <row r="46" spans="1:10" ht="45" customHeight="1" x14ac:dyDescent="0.25">
      <c r="A46" s="657" t="s">
        <v>321</v>
      </c>
      <c r="B46" s="657"/>
      <c r="C46" s="657"/>
      <c r="D46" s="657"/>
      <c r="E46" s="657"/>
      <c r="F46" s="657"/>
      <c r="G46" s="657"/>
      <c r="H46" s="657"/>
      <c r="I46" s="657"/>
      <c r="J46" s="657"/>
    </row>
    <row r="47" spans="1:10" ht="6" customHeight="1" x14ac:dyDescent="0.25">
      <c r="B47" s="14"/>
      <c r="C47" s="14"/>
      <c r="D47" s="14"/>
      <c r="E47" s="14"/>
    </row>
    <row r="48" spans="1:10" ht="15" customHeight="1" x14ac:dyDescent="0.25">
      <c r="A48" s="657" t="s">
        <v>458</v>
      </c>
      <c r="B48" s="657"/>
      <c r="C48" s="657"/>
      <c r="D48" s="657"/>
      <c r="E48" s="657"/>
      <c r="F48" s="657"/>
      <c r="G48" s="657"/>
      <c r="H48" s="657"/>
      <c r="I48" s="657"/>
      <c r="J48" s="657"/>
    </row>
  </sheetData>
  <mergeCells count="12">
    <mergeCell ref="A42:J42"/>
    <mergeCell ref="A43:J43"/>
    <mergeCell ref="A46:J46"/>
    <mergeCell ref="A44:J44"/>
    <mergeCell ref="A48:J48"/>
    <mergeCell ref="A45:J45"/>
    <mergeCell ref="E1:G1"/>
    <mergeCell ref="I1:J1"/>
    <mergeCell ref="B3:D3"/>
    <mergeCell ref="E3:G3"/>
    <mergeCell ref="H3:J3"/>
    <mergeCell ref="A2:J2"/>
  </mergeCells>
  <hyperlinks>
    <hyperlink ref="E1:G1" location="Tabellförteckning!A1" display="Tabellförteckning!A1" xr:uid="{00000000-0004-0000-1000-000000000000}"/>
  </hyperlinks>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ublished="0">
    <pageSetUpPr fitToPage="1"/>
  </sheetPr>
  <dimension ref="A1:O35"/>
  <sheetViews>
    <sheetView workbookViewId="0">
      <pane ySplit="4" topLeftCell="A10" activePane="bottomLeft" state="frozen"/>
      <selection activeCell="A18" sqref="A18"/>
      <selection pane="bottomLeft" activeCell="B26" sqref="B26"/>
    </sheetView>
  </sheetViews>
  <sheetFormatPr defaultColWidth="9.1796875" defaultRowHeight="12.5" x14ac:dyDescent="0.25"/>
  <cols>
    <col min="1" max="10" width="6.54296875" style="58" customWidth="1"/>
    <col min="11" max="16384" width="9.1796875" style="58"/>
  </cols>
  <sheetData>
    <row r="1" spans="1:12" ht="30" customHeight="1" x14ac:dyDescent="0.3">
      <c r="A1" s="28"/>
      <c r="B1" s="1"/>
      <c r="D1" s="658" t="s">
        <v>218</v>
      </c>
      <c r="E1" s="658"/>
      <c r="F1" s="658"/>
      <c r="I1" s="663" t="s">
        <v>150</v>
      </c>
      <c r="J1" s="664"/>
    </row>
    <row r="2" spans="1:12" s="252" customFormat="1" ht="45" customHeight="1" x14ac:dyDescent="0.3">
      <c r="A2" s="674" t="s">
        <v>527</v>
      </c>
      <c r="B2" s="674"/>
      <c r="C2" s="674"/>
      <c r="D2" s="674"/>
      <c r="E2" s="674"/>
      <c r="F2" s="674"/>
      <c r="G2" s="674"/>
      <c r="H2" s="674"/>
      <c r="I2" s="674"/>
      <c r="J2" s="674"/>
    </row>
    <row r="3" spans="1:12" s="42" customFormat="1" ht="15" customHeight="1" x14ac:dyDescent="0.3">
      <c r="A3" s="143"/>
      <c r="B3" s="666" t="s">
        <v>17</v>
      </c>
      <c r="C3" s="666"/>
      <c r="D3" s="666"/>
      <c r="E3" s="666" t="s">
        <v>18</v>
      </c>
      <c r="F3" s="666"/>
      <c r="G3" s="666"/>
      <c r="H3" s="666" t="s">
        <v>230</v>
      </c>
      <c r="I3" s="666"/>
      <c r="J3" s="666"/>
    </row>
    <row r="4" spans="1:12" s="42" customFormat="1" ht="15" customHeight="1" x14ac:dyDescent="0.25">
      <c r="A4" s="42" t="s">
        <v>31</v>
      </c>
      <c r="B4" s="14" t="s">
        <v>20</v>
      </c>
      <c r="C4" s="14" t="s">
        <v>21</v>
      </c>
      <c r="D4" s="14" t="s">
        <v>259</v>
      </c>
      <c r="E4" s="14" t="s">
        <v>20</v>
      </c>
      <c r="F4" s="14" t="s">
        <v>21</v>
      </c>
      <c r="G4" s="14" t="s">
        <v>259</v>
      </c>
      <c r="H4" s="14" t="s">
        <v>20</v>
      </c>
      <c r="I4" s="14" t="s">
        <v>21</v>
      </c>
      <c r="J4" s="14" t="s">
        <v>259</v>
      </c>
    </row>
    <row r="5" spans="1:12" s="42" customFormat="1" ht="6" customHeight="1" x14ac:dyDescent="0.25">
      <c r="A5" s="70"/>
      <c r="B5" s="144"/>
      <c r="C5" s="144"/>
      <c r="D5" s="145"/>
      <c r="E5" s="144"/>
      <c r="F5" s="144"/>
      <c r="G5" s="145"/>
      <c r="H5" s="144"/>
      <c r="I5" s="144"/>
    </row>
    <row r="6" spans="1:12" s="42" customFormat="1" ht="12.75" customHeight="1" x14ac:dyDescent="0.3">
      <c r="A6" s="3">
        <v>2004</v>
      </c>
      <c r="B6" s="280">
        <v>49.63</v>
      </c>
      <c r="C6" s="280">
        <v>60.4</v>
      </c>
      <c r="D6" s="280">
        <v>54.86</v>
      </c>
      <c r="E6" s="280">
        <v>50.37</v>
      </c>
      <c r="F6" s="280">
        <v>39.6</v>
      </c>
      <c r="G6" s="280">
        <v>45.14</v>
      </c>
      <c r="H6" s="277" t="s">
        <v>29</v>
      </c>
      <c r="I6" s="277" t="s">
        <v>29</v>
      </c>
      <c r="J6" s="277" t="s">
        <v>29</v>
      </c>
      <c r="L6" s="201"/>
    </row>
    <row r="7" spans="1:12" s="42" customFormat="1" ht="12.75" customHeight="1" x14ac:dyDescent="0.3">
      <c r="A7" s="3">
        <v>2005</v>
      </c>
      <c r="B7" s="280">
        <v>48.76</v>
      </c>
      <c r="C7" s="280">
        <v>55.61</v>
      </c>
      <c r="D7" s="280">
        <v>52.1</v>
      </c>
      <c r="E7" s="280">
        <v>51.24</v>
      </c>
      <c r="F7" s="280">
        <v>44.39</v>
      </c>
      <c r="G7" s="280">
        <v>47.9</v>
      </c>
      <c r="H7" s="277" t="s">
        <v>29</v>
      </c>
      <c r="I7" s="277" t="s">
        <v>29</v>
      </c>
      <c r="J7" s="277" t="s">
        <v>29</v>
      </c>
      <c r="L7" s="201"/>
    </row>
    <row r="8" spans="1:12" s="42" customFormat="1" ht="12.75" customHeight="1" x14ac:dyDescent="0.3">
      <c r="A8" s="3">
        <v>2006</v>
      </c>
      <c r="B8" s="280">
        <v>46.32</v>
      </c>
      <c r="C8" s="280">
        <v>55.36</v>
      </c>
      <c r="D8" s="280">
        <v>50.72</v>
      </c>
      <c r="E8" s="280">
        <v>53.68</v>
      </c>
      <c r="F8" s="280">
        <v>44.64</v>
      </c>
      <c r="G8" s="280">
        <v>49.28</v>
      </c>
      <c r="H8" s="277" t="s">
        <v>29</v>
      </c>
      <c r="I8" s="277" t="s">
        <v>29</v>
      </c>
      <c r="J8" s="277" t="s">
        <v>29</v>
      </c>
      <c r="L8" s="201"/>
    </row>
    <row r="9" spans="1:12" s="42" customFormat="1" ht="12.75" customHeight="1" x14ac:dyDescent="0.3">
      <c r="A9" s="3">
        <v>2007</v>
      </c>
      <c r="B9" s="280">
        <v>46.56</v>
      </c>
      <c r="C9" s="280">
        <v>55.38</v>
      </c>
      <c r="D9" s="280">
        <v>50.84</v>
      </c>
      <c r="E9" s="280">
        <v>53.44</v>
      </c>
      <c r="F9" s="280">
        <v>44.62</v>
      </c>
      <c r="G9" s="280">
        <v>49.16</v>
      </c>
      <c r="H9" s="277" t="s">
        <v>29</v>
      </c>
      <c r="I9" s="277" t="s">
        <v>29</v>
      </c>
      <c r="J9" s="277" t="s">
        <v>29</v>
      </c>
      <c r="L9" s="201"/>
    </row>
    <row r="10" spans="1:12" s="42" customFormat="1" ht="12.75" customHeight="1" x14ac:dyDescent="0.3">
      <c r="A10" s="3">
        <v>2008</v>
      </c>
      <c r="B10" s="280">
        <v>48.11</v>
      </c>
      <c r="C10" s="280">
        <v>56.07</v>
      </c>
      <c r="D10" s="280">
        <v>51.91</v>
      </c>
      <c r="E10" s="280">
        <v>51.89</v>
      </c>
      <c r="F10" s="280">
        <v>43.93</v>
      </c>
      <c r="G10" s="280">
        <v>48.09</v>
      </c>
      <c r="H10" s="277" t="s">
        <v>29</v>
      </c>
      <c r="I10" s="277" t="s">
        <v>29</v>
      </c>
      <c r="J10" s="277" t="s">
        <v>29</v>
      </c>
      <c r="L10" s="201"/>
    </row>
    <row r="11" spans="1:12" s="42" customFormat="1" ht="12.75" customHeight="1" x14ac:dyDescent="0.3">
      <c r="A11" s="3">
        <v>2009</v>
      </c>
      <c r="B11" s="280">
        <v>51.18</v>
      </c>
      <c r="C11" s="280">
        <v>55.94</v>
      </c>
      <c r="D11" s="280">
        <v>53.46</v>
      </c>
      <c r="E11" s="280">
        <v>48.82</v>
      </c>
      <c r="F11" s="280">
        <v>44.06</v>
      </c>
      <c r="G11" s="280">
        <v>46.54</v>
      </c>
      <c r="H11" s="277" t="s">
        <v>29</v>
      </c>
      <c r="I11" s="277" t="s">
        <v>29</v>
      </c>
      <c r="J11" s="277" t="s">
        <v>29</v>
      </c>
      <c r="L11" s="201"/>
    </row>
    <row r="12" spans="1:12" s="42" customFormat="1" ht="12.75" customHeight="1" x14ac:dyDescent="0.3">
      <c r="A12" s="3">
        <v>2010</v>
      </c>
      <c r="B12" s="280">
        <v>50.86</v>
      </c>
      <c r="C12" s="280">
        <v>54.15</v>
      </c>
      <c r="D12" s="280">
        <v>52.43</v>
      </c>
      <c r="E12" s="280">
        <v>49.14</v>
      </c>
      <c r="F12" s="280">
        <v>45.85</v>
      </c>
      <c r="G12" s="280">
        <v>47.57</v>
      </c>
      <c r="H12" s="277" t="s">
        <v>29</v>
      </c>
      <c r="I12" s="277" t="s">
        <v>29</v>
      </c>
      <c r="J12" s="277" t="s">
        <v>29</v>
      </c>
      <c r="L12" s="201"/>
    </row>
    <row r="13" spans="1:12" s="42" customFormat="1" ht="12.75" customHeight="1" x14ac:dyDescent="0.3">
      <c r="A13" s="3">
        <v>2011</v>
      </c>
      <c r="B13" s="280">
        <v>51.46</v>
      </c>
      <c r="C13" s="280">
        <v>59.69</v>
      </c>
      <c r="D13" s="280">
        <v>55.46</v>
      </c>
      <c r="E13" s="280">
        <v>48.54</v>
      </c>
      <c r="F13" s="280">
        <v>40.31</v>
      </c>
      <c r="G13" s="280">
        <v>44.54</v>
      </c>
      <c r="H13" s="277" t="s">
        <v>29</v>
      </c>
      <c r="I13" s="277" t="s">
        <v>29</v>
      </c>
      <c r="J13" s="277" t="s">
        <v>29</v>
      </c>
      <c r="L13" s="201"/>
    </row>
    <row r="14" spans="1:12" s="42" customFormat="1" ht="12.75" customHeight="1" x14ac:dyDescent="0.3">
      <c r="A14" s="3" t="s">
        <v>79</v>
      </c>
      <c r="B14" s="280">
        <v>55.47</v>
      </c>
      <c r="C14" s="280">
        <v>61.88</v>
      </c>
      <c r="D14" s="280">
        <v>58.59</v>
      </c>
      <c r="E14" s="280">
        <v>44.53</v>
      </c>
      <c r="F14" s="280">
        <v>38.119999999999997</v>
      </c>
      <c r="G14" s="280">
        <v>41.41</v>
      </c>
      <c r="H14" s="277" t="s">
        <v>29</v>
      </c>
      <c r="I14" s="277" t="s">
        <v>29</v>
      </c>
      <c r="J14" s="277" t="s">
        <v>29</v>
      </c>
      <c r="L14" s="201"/>
    </row>
    <row r="15" spans="1:12" s="42" customFormat="1" ht="12.75" customHeight="1" x14ac:dyDescent="0.25">
      <c r="A15" s="3" t="s">
        <v>80</v>
      </c>
      <c r="B15" s="280">
        <v>62.18</v>
      </c>
      <c r="C15" s="280">
        <v>65.06</v>
      </c>
      <c r="D15" s="280">
        <v>63.59</v>
      </c>
      <c r="E15" s="280">
        <v>37.619999999999997</v>
      </c>
      <c r="F15" s="280">
        <v>34.549999999999997</v>
      </c>
      <c r="G15" s="280">
        <v>36.119999999999997</v>
      </c>
      <c r="H15" s="280">
        <v>0.2</v>
      </c>
      <c r="I15" s="280">
        <v>0.39</v>
      </c>
      <c r="J15" s="280">
        <v>0.28999999999999998</v>
      </c>
    </row>
    <row r="16" spans="1:12" s="42" customFormat="1" ht="12.75" customHeight="1" x14ac:dyDescent="0.25">
      <c r="A16" s="3">
        <v>2013</v>
      </c>
      <c r="B16" s="280">
        <v>65.78</v>
      </c>
      <c r="C16" s="280">
        <v>73.03</v>
      </c>
      <c r="D16" s="280">
        <v>69.260000000000005</v>
      </c>
      <c r="E16" s="280">
        <v>34.1</v>
      </c>
      <c r="F16" s="280">
        <v>26.76</v>
      </c>
      <c r="G16" s="280">
        <v>30.58</v>
      </c>
      <c r="H16" s="280">
        <v>0.11</v>
      </c>
      <c r="I16" s="280">
        <v>0.21</v>
      </c>
      <c r="J16" s="280">
        <v>0.16</v>
      </c>
    </row>
    <row r="17" spans="1:15" s="42" customFormat="1" ht="12.75" customHeight="1" x14ac:dyDescent="0.25">
      <c r="A17" s="3">
        <v>2014</v>
      </c>
      <c r="B17" s="280">
        <v>66.12</v>
      </c>
      <c r="C17" s="280">
        <v>72.59</v>
      </c>
      <c r="D17" s="280">
        <v>69.25</v>
      </c>
      <c r="E17" s="280">
        <v>33.450000000000003</v>
      </c>
      <c r="F17" s="280">
        <v>27.35</v>
      </c>
      <c r="G17" s="280">
        <v>30.5</v>
      </c>
      <c r="H17" s="280">
        <v>0.43</v>
      </c>
      <c r="I17" s="280">
        <v>7.0000000000000007E-2</v>
      </c>
      <c r="J17" s="280">
        <v>0.26</v>
      </c>
    </row>
    <row r="18" spans="1:15" s="42" customFormat="1" ht="12.75" customHeight="1" x14ac:dyDescent="0.25">
      <c r="A18" s="3">
        <v>2015</v>
      </c>
      <c r="B18" s="280">
        <v>70.34</v>
      </c>
      <c r="C18" s="280">
        <v>73.98</v>
      </c>
      <c r="D18" s="280">
        <v>72.09</v>
      </c>
      <c r="E18" s="280">
        <v>29.21</v>
      </c>
      <c r="F18" s="280">
        <v>25.86</v>
      </c>
      <c r="G18" s="280">
        <v>27.6</v>
      </c>
      <c r="H18" s="280">
        <v>0.45</v>
      </c>
      <c r="I18" s="280">
        <v>0.16</v>
      </c>
      <c r="J18" s="280">
        <v>0.31</v>
      </c>
    </row>
    <row r="19" spans="1:15" s="42" customFormat="1" ht="12.75" customHeight="1" x14ac:dyDescent="0.25">
      <c r="A19" s="3">
        <v>2016</v>
      </c>
      <c r="B19" s="280">
        <v>71.709999999999994</v>
      </c>
      <c r="C19" s="280">
        <v>76.56</v>
      </c>
      <c r="D19" s="280">
        <v>74.02</v>
      </c>
      <c r="E19" s="280">
        <v>27.67</v>
      </c>
      <c r="F19" s="280">
        <v>23.03</v>
      </c>
      <c r="G19" s="280">
        <v>25.46</v>
      </c>
      <c r="H19" s="280">
        <v>0.62</v>
      </c>
      <c r="I19" s="280">
        <v>0.4</v>
      </c>
      <c r="J19" s="280">
        <v>0.52</v>
      </c>
      <c r="O19" s="202"/>
    </row>
    <row r="20" spans="1:15" s="42" customFormat="1" ht="12.75" customHeight="1" x14ac:dyDescent="0.25">
      <c r="A20" s="3">
        <v>2017</v>
      </c>
      <c r="B20" s="280">
        <v>71.760000000000005</v>
      </c>
      <c r="C20" s="280">
        <v>74.94</v>
      </c>
      <c r="D20" s="280">
        <v>73.22</v>
      </c>
      <c r="E20" s="280">
        <v>27.48</v>
      </c>
      <c r="F20" s="280">
        <v>24.38</v>
      </c>
      <c r="G20" s="280">
        <v>26.05</v>
      </c>
      <c r="H20" s="280">
        <v>0.76</v>
      </c>
      <c r="I20" s="280">
        <v>0.68</v>
      </c>
      <c r="J20" s="280">
        <v>0.72</v>
      </c>
      <c r="O20" s="202"/>
    </row>
    <row r="21" spans="1:15" s="42" customFormat="1" ht="12.75" customHeight="1" x14ac:dyDescent="0.25">
      <c r="A21" s="3">
        <v>2018</v>
      </c>
      <c r="B21" s="280">
        <v>73.819999999999993</v>
      </c>
      <c r="C21" s="280">
        <v>75.45</v>
      </c>
      <c r="D21" s="280">
        <v>74.569999999999993</v>
      </c>
      <c r="E21" s="280">
        <v>25.52</v>
      </c>
      <c r="F21" s="280">
        <v>24.21</v>
      </c>
      <c r="G21" s="280">
        <v>24.91</v>
      </c>
      <c r="H21" s="280">
        <v>0.66</v>
      </c>
      <c r="I21" s="280">
        <v>0.35</v>
      </c>
      <c r="J21" s="280">
        <v>0.51</v>
      </c>
    </row>
    <row r="22" spans="1:15" s="42" customFormat="1" ht="12.75" customHeight="1" x14ac:dyDescent="0.25">
      <c r="A22" s="3">
        <v>2019</v>
      </c>
      <c r="B22" s="280">
        <v>75.89</v>
      </c>
      <c r="C22" s="280">
        <v>79.510000000000005</v>
      </c>
      <c r="D22" s="280">
        <v>77.569999999999993</v>
      </c>
      <c r="E22" s="280">
        <v>22.54</v>
      </c>
      <c r="F22" s="280">
        <v>18.600000000000001</v>
      </c>
      <c r="G22" s="280">
        <v>20.72</v>
      </c>
      <c r="H22" s="280">
        <v>1.57</v>
      </c>
      <c r="I22" s="280">
        <v>1.89</v>
      </c>
      <c r="J22" s="280">
        <v>1.72</v>
      </c>
    </row>
    <row r="23" spans="1:15" s="42" customFormat="1" ht="12.75" customHeight="1" x14ac:dyDescent="0.3">
      <c r="A23" s="3" t="s">
        <v>375</v>
      </c>
      <c r="B23" s="277" t="s">
        <v>29</v>
      </c>
      <c r="C23" s="277" t="s">
        <v>29</v>
      </c>
      <c r="D23" s="277" t="s">
        <v>29</v>
      </c>
      <c r="E23" s="277" t="s">
        <v>29</v>
      </c>
      <c r="F23" s="277" t="s">
        <v>29</v>
      </c>
      <c r="G23" s="277" t="s">
        <v>29</v>
      </c>
      <c r="H23" s="277" t="s">
        <v>29</v>
      </c>
      <c r="I23" s="277" t="s">
        <v>29</v>
      </c>
      <c r="J23" s="277" t="s">
        <v>29</v>
      </c>
    </row>
    <row r="24" spans="1:15" s="42" customFormat="1" ht="12.75" customHeight="1" x14ac:dyDescent="0.25">
      <c r="A24" s="3">
        <v>2021</v>
      </c>
      <c r="B24" s="280">
        <v>78.94</v>
      </c>
      <c r="C24" s="280">
        <v>79.58</v>
      </c>
      <c r="D24" s="280">
        <v>79.25</v>
      </c>
      <c r="E24" s="280">
        <v>20.13</v>
      </c>
      <c r="F24" s="280">
        <v>19.940000000000001</v>
      </c>
      <c r="G24" s="280">
        <v>20.04</v>
      </c>
      <c r="H24" s="280">
        <v>0.92</v>
      </c>
      <c r="I24" s="280">
        <v>0.48</v>
      </c>
      <c r="J24" s="280">
        <v>0.71</v>
      </c>
    </row>
    <row r="25" spans="1:15" s="42" customFormat="1" ht="12.75" customHeight="1" x14ac:dyDescent="0.25">
      <c r="A25" s="3">
        <v>2022</v>
      </c>
      <c r="B25" s="280">
        <v>77.09</v>
      </c>
      <c r="C25" s="280">
        <v>79.41</v>
      </c>
      <c r="D25" s="280">
        <v>78.209999999999994</v>
      </c>
      <c r="E25" s="280">
        <v>22.19</v>
      </c>
      <c r="F25" s="280">
        <v>20.38</v>
      </c>
      <c r="G25" s="280">
        <v>21.32</v>
      </c>
      <c r="H25" s="280">
        <v>0.72</v>
      </c>
      <c r="I25" s="280">
        <v>0.21</v>
      </c>
      <c r="J25" s="280">
        <v>0.47</v>
      </c>
    </row>
    <row r="26" spans="1:15" s="42" customFormat="1" ht="6" customHeight="1" x14ac:dyDescent="0.25">
      <c r="A26" s="52"/>
      <c r="B26" s="51"/>
      <c r="C26" s="51"/>
      <c r="D26" s="51"/>
      <c r="E26" s="51"/>
      <c r="F26" s="51"/>
      <c r="G26" s="51"/>
      <c r="H26" s="51"/>
      <c r="I26" s="51"/>
      <c r="J26" s="51"/>
    </row>
    <row r="27" spans="1:15" ht="15" customHeight="1" x14ac:dyDescent="0.25">
      <c r="A27" s="657" t="s">
        <v>202</v>
      </c>
      <c r="B27" s="657"/>
      <c r="C27" s="657"/>
      <c r="D27" s="657"/>
      <c r="E27" s="657"/>
      <c r="F27" s="657"/>
      <c r="G27" s="657"/>
      <c r="H27" s="657"/>
      <c r="I27" s="657"/>
      <c r="J27" s="657"/>
    </row>
    <row r="28" spans="1:15" s="42" customFormat="1" ht="50.75" customHeight="1" x14ac:dyDescent="0.25">
      <c r="A28" s="657" t="s">
        <v>294</v>
      </c>
      <c r="B28" s="657"/>
      <c r="C28" s="657"/>
      <c r="D28" s="657"/>
      <c r="E28" s="657"/>
      <c r="F28" s="657"/>
      <c r="G28" s="657"/>
      <c r="H28" s="657"/>
      <c r="I28" s="657"/>
      <c r="J28" s="657"/>
    </row>
    <row r="29" spans="1:15" ht="15" customHeight="1" x14ac:dyDescent="0.25">
      <c r="A29" s="657" t="s">
        <v>293</v>
      </c>
      <c r="B29" s="657"/>
      <c r="C29" s="657"/>
      <c r="D29" s="657"/>
      <c r="E29" s="657"/>
      <c r="F29" s="657"/>
      <c r="G29" s="657"/>
      <c r="H29" s="657"/>
      <c r="I29" s="657"/>
      <c r="J29" s="657"/>
    </row>
    <row r="30" spans="1:15" ht="30" customHeight="1" x14ac:dyDescent="0.25">
      <c r="A30" s="657" t="s">
        <v>262</v>
      </c>
      <c r="B30" s="657"/>
      <c r="C30" s="657"/>
      <c r="D30" s="657"/>
      <c r="E30" s="657"/>
      <c r="F30" s="657"/>
      <c r="G30" s="657"/>
      <c r="H30" s="657"/>
      <c r="I30" s="657"/>
      <c r="J30" s="657"/>
    </row>
    <row r="31" spans="1:15" ht="30" customHeight="1" x14ac:dyDescent="0.25">
      <c r="A31" s="657" t="s">
        <v>325</v>
      </c>
      <c r="B31" s="657"/>
      <c r="C31" s="657"/>
      <c r="D31" s="657"/>
      <c r="E31" s="657"/>
      <c r="F31" s="657"/>
      <c r="G31" s="657"/>
      <c r="H31" s="657"/>
      <c r="I31" s="657"/>
      <c r="J31" s="657"/>
    </row>
    <row r="32" spans="1:15" s="42" customFormat="1" ht="6" customHeight="1" x14ac:dyDescent="0.25">
      <c r="A32" s="248"/>
      <c r="B32" s="91"/>
      <c r="C32" s="91"/>
      <c r="D32" s="91"/>
      <c r="E32" s="91"/>
    </row>
    <row r="33" spans="1:10" ht="15" customHeight="1" x14ac:dyDescent="0.25">
      <c r="A33" s="665" t="s">
        <v>458</v>
      </c>
      <c r="B33" s="665"/>
      <c r="C33" s="665"/>
      <c r="D33" s="665"/>
      <c r="E33" s="665"/>
      <c r="F33" s="665"/>
      <c r="G33" s="665"/>
      <c r="H33" s="665"/>
      <c r="I33" s="665"/>
      <c r="J33" s="665"/>
    </row>
    <row r="35" spans="1:10" ht="14.9" customHeight="1" x14ac:dyDescent="0.25"/>
  </sheetData>
  <mergeCells count="12">
    <mergeCell ref="A28:J28"/>
    <mergeCell ref="A31:J31"/>
    <mergeCell ref="A29:J29"/>
    <mergeCell ref="A33:J33"/>
    <mergeCell ref="D1:F1"/>
    <mergeCell ref="I1:J1"/>
    <mergeCell ref="B3:D3"/>
    <mergeCell ref="E3:G3"/>
    <mergeCell ref="H3:J3"/>
    <mergeCell ref="A2:J2"/>
    <mergeCell ref="A27:J27"/>
    <mergeCell ref="A30:J30"/>
  </mergeCells>
  <hyperlinks>
    <hyperlink ref="D1:F1" location="Tabellförteckning!A1" display="Tabellförteckning!A1" xr:uid="{00000000-0004-0000-1100-000000000000}"/>
  </hyperlinks>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1BAFA-5617-4607-B208-8EC2B61C0013}">
  <sheetPr published="0"/>
  <dimension ref="A1:AE8"/>
  <sheetViews>
    <sheetView workbookViewId="0">
      <selection activeCell="A8" sqref="A8:XFD8"/>
    </sheetView>
  </sheetViews>
  <sheetFormatPr defaultColWidth="9.1796875" defaultRowHeight="12.5" x14ac:dyDescent="0.25"/>
  <cols>
    <col min="1" max="1" width="6.54296875" style="58" customWidth="1"/>
    <col min="2" max="31" width="5.54296875" style="58" customWidth="1"/>
    <col min="32" max="16384" width="9.1796875" style="58"/>
  </cols>
  <sheetData>
    <row r="1" spans="1:31" ht="30" customHeight="1" x14ac:dyDescent="0.25">
      <c r="A1" s="28"/>
      <c r="B1" s="1"/>
      <c r="C1" s="1"/>
      <c r="D1" s="1"/>
      <c r="E1" s="1"/>
      <c r="F1" s="1"/>
      <c r="G1" s="1"/>
      <c r="H1" s="1"/>
      <c r="I1" s="1"/>
      <c r="J1" s="1"/>
      <c r="K1" s="1"/>
      <c r="N1" s="253"/>
      <c r="O1" s="676" t="s">
        <v>218</v>
      </c>
      <c r="P1" s="676"/>
      <c r="Q1" s="664"/>
      <c r="R1" s="664"/>
    </row>
    <row r="2" spans="1:31" s="260" customFormat="1" ht="15" customHeight="1" x14ac:dyDescent="0.3">
      <c r="A2" s="674" t="s">
        <v>568</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row>
    <row r="3" spans="1:31" ht="59.4" customHeight="1" x14ac:dyDescent="0.25">
      <c r="A3" s="221"/>
      <c r="B3" s="677" t="s">
        <v>4</v>
      </c>
      <c r="C3" s="677"/>
      <c r="D3" s="677"/>
      <c r="E3" s="677" t="s">
        <v>571</v>
      </c>
      <c r="F3" s="677"/>
      <c r="G3" s="677"/>
      <c r="H3" s="677" t="s">
        <v>572</v>
      </c>
      <c r="I3" s="677"/>
      <c r="J3" s="677"/>
      <c r="K3" s="677" t="s">
        <v>573</v>
      </c>
      <c r="L3" s="677"/>
      <c r="M3" s="677"/>
      <c r="N3" s="675" t="s">
        <v>574</v>
      </c>
      <c r="O3" s="675"/>
      <c r="P3" s="675"/>
      <c r="Q3" s="675" t="s">
        <v>575</v>
      </c>
      <c r="R3" s="675"/>
      <c r="S3" s="675"/>
      <c r="T3" s="675" t="s">
        <v>576</v>
      </c>
      <c r="U3" s="675"/>
      <c r="V3" s="675"/>
      <c r="W3" s="675" t="s">
        <v>5</v>
      </c>
      <c r="X3" s="675"/>
      <c r="Y3" s="675"/>
      <c r="Z3" s="675" t="s">
        <v>101</v>
      </c>
      <c r="AA3" s="675"/>
      <c r="AB3" s="675"/>
      <c r="AC3" s="675" t="s">
        <v>27</v>
      </c>
      <c r="AD3" s="675"/>
      <c r="AE3" s="675"/>
    </row>
    <row r="4" spans="1:31" s="42" customFormat="1" ht="15" customHeight="1" x14ac:dyDescent="0.25">
      <c r="A4" s="3"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c r="Q4" s="1" t="s">
        <v>20</v>
      </c>
      <c r="R4" s="1" t="s">
        <v>21</v>
      </c>
      <c r="S4" s="1" t="s">
        <v>236</v>
      </c>
      <c r="T4" s="1" t="s">
        <v>20</v>
      </c>
      <c r="U4" s="1" t="s">
        <v>21</v>
      </c>
      <c r="V4" s="1" t="s">
        <v>236</v>
      </c>
      <c r="W4" s="1" t="s">
        <v>20</v>
      </c>
      <c r="X4" s="1" t="s">
        <v>21</v>
      </c>
      <c r="Y4" s="1" t="s">
        <v>236</v>
      </c>
      <c r="Z4" s="1" t="s">
        <v>20</v>
      </c>
      <c r="AA4" s="1" t="s">
        <v>21</v>
      </c>
      <c r="AB4" s="1" t="s">
        <v>236</v>
      </c>
      <c r="AC4" s="1" t="s">
        <v>20</v>
      </c>
      <c r="AD4" s="1" t="s">
        <v>21</v>
      </c>
      <c r="AE4" s="1" t="s">
        <v>236</v>
      </c>
    </row>
    <row r="5" spans="1:31" s="251" customFormat="1" ht="6" customHeight="1" x14ac:dyDescent="0.25">
      <c r="A5" s="248"/>
      <c r="B5" s="590"/>
      <c r="C5" s="590"/>
      <c r="D5" s="590"/>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1:31" ht="12.75" customHeight="1" x14ac:dyDescent="0.25">
      <c r="A6" s="3">
        <v>2022</v>
      </c>
      <c r="B6" s="135">
        <v>914</v>
      </c>
      <c r="C6" s="135">
        <v>1026</v>
      </c>
      <c r="D6" s="135">
        <v>2013</v>
      </c>
      <c r="E6" s="135">
        <v>31.98</v>
      </c>
      <c r="F6" s="135">
        <v>40.520000000000003</v>
      </c>
      <c r="G6" s="135">
        <v>36.76</v>
      </c>
      <c r="H6" s="135">
        <v>12.92</v>
      </c>
      <c r="I6" s="135">
        <v>11.87</v>
      </c>
      <c r="J6" s="135">
        <v>12.38</v>
      </c>
      <c r="K6" s="135">
        <v>9.48</v>
      </c>
      <c r="L6" s="135">
        <v>14.59</v>
      </c>
      <c r="M6" s="135">
        <v>12.4</v>
      </c>
      <c r="N6" s="135">
        <v>5.58</v>
      </c>
      <c r="O6" s="135">
        <v>11.18</v>
      </c>
      <c r="P6" s="135">
        <v>8.74</v>
      </c>
      <c r="Q6" s="135">
        <v>20.38</v>
      </c>
      <c r="R6" s="135">
        <v>27.36</v>
      </c>
      <c r="S6" s="135">
        <v>24.22</v>
      </c>
      <c r="T6" s="135">
        <v>2.85</v>
      </c>
      <c r="U6" s="135">
        <v>1.57</v>
      </c>
      <c r="V6" s="135">
        <v>2.1800000000000002</v>
      </c>
      <c r="W6" s="135">
        <v>6.42</v>
      </c>
      <c r="X6" s="135">
        <v>4.79</v>
      </c>
      <c r="Y6" s="135">
        <v>5.52</v>
      </c>
      <c r="Z6" s="135">
        <v>27</v>
      </c>
      <c r="AA6" s="135">
        <v>14.18</v>
      </c>
      <c r="AB6" s="135">
        <v>19.86</v>
      </c>
      <c r="AC6" s="135">
        <v>1.73</v>
      </c>
      <c r="AD6" s="135">
        <v>0.88</v>
      </c>
      <c r="AE6" s="135">
        <v>1.26</v>
      </c>
    </row>
    <row r="7" spans="1:31" s="42" customFormat="1" ht="6" customHeight="1" x14ac:dyDescent="0.25">
      <c r="A7" s="220"/>
      <c r="B7" s="220"/>
      <c r="C7" s="223"/>
      <c r="D7" s="223"/>
      <c r="E7" s="225"/>
      <c r="F7" s="225"/>
      <c r="G7" s="225"/>
      <c r="H7" s="225"/>
      <c r="I7" s="225"/>
      <c r="J7" s="225"/>
      <c r="K7" s="220"/>
      <c r="L7" s="220"/>
      <c r="M7" s="220"/>
      <c r="N7" s="220"/>
      <c r="O7" s="220"/>
      <c r="P7" s="220"/>
      <c r="Q7" s="220"/>
      <c r="R7" s="220"/>
      <c r="S7" s="220"/>
      <c r="T7" s="220"/>
      <c r="U7" s="220"/>
      <c r="V7" s="220"/>
      <c r="W7" s="220"/>
      <c r="X7" s="220"/>
      <c r="Y7" s="220"/>
      <c r="Z7" s="220"/>
      <c r="AA7" s="220"/>
      <c r="AB7" s="220"/>
      <c r="AC7" s="220"/>
      <c r="AD7" s="220"/>
      <c r="AE7" s="220"/>
    </row>
    <row r="8" spans="1:31" s="42" customFormat="1" ht="15" customHeight="1" x14ac:dyDescent="0.25">
      <c r="A8" s="657" t="s">
        <v>458</v>
      </c>
      <c r="B8" s="657"/>
      <c r="C8" s="657"/>
      <c r="D8" s="657"/>
      <c r="E8" s="657"/>
      <c r="F8" s="657"/>
      <c r="G8" s="657"/>
      <c r="H8" s="657"/>
      <c r="I8" s="657"/>
      <c r="J8" s="657"/>
      <c r="K8" s="657"/>
      <c r="L8" s="657"/>
      <c r="M8" s="657"/>
      <c r="N8" s="657"/>
      <c r="O8" s="657"/>
      <c r="P8" s="657"/>
      <c r="Q8" s="657"/>
      <c r="R8" s="657"/>
      <c r="S8" s="657"/>
      <c r="T8" s="657"/>
      <c r="U8" s="657"/>
      <c r="V8" s="657"/>
      <c r="W8" s="657"/>
      <c r="X8" s="657"/>
      <c r="Y8" s="657"/>
      <c r="Z8" s="657"/>
      <c r="AA8" s="657"/>
      <c r="AB8" s="657"/>
      <c r="AC8" s="657"/>
      <c r="AD8" s="657"/>
      <c r="AE8" s="657"/>
    </row>
  </sheetData>
  <mergeCells count="13">
    <mergeCell ref="Z3:AB3"/>
    <mergeCell ref="AC3:AE3"/>
    <mergeCell ref="A8:AE8"/>
    <mergeCell ref="O1:R1"/>
    <mergeCell ref="A2:AE2"/>
    <mergeCell ref="B3:D3"/>
    <mergeCell ref="E3:G3"/>
    <mergeCell ref="H3:J3"/>
    <mergeCell ref="K3:M3"/>
    <mergeCell ref="N3:P3"/>
    <mergeCell ref="Q3:S3"/>
    <mergeCell ref="T3:V3"/>
    <mergeCell ref="W3:Y3"/>
  </mergeCells>
  <hyperlinks>
    <hyperlink ref="N1:O1" location="Tabellförteckning!A1" display="Tabellförteckning!A1" xr:uid="{4D326E9C-215A-444C-8B53-7F653A62DF6D}"/>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6"/>
  <sheetViews>
    <sheetView topLeftCell="A11" zoomScale="145" workbookViewId="0">
      <selection activeCell="B24" sqref="B24"/>
    </sheetView>
  </sheetViews>
  <sheetFormatPr defaultColWidth="9.1796875" defaultRowHeight="14.5" x14ac:dyDescent="0.35"/>
  <cols>
    <col min="1" max="1" width="18" style="36" customWidth="1"/>
    <col min="2" max="2" width="70" style="13" customWidth="1"/>
    <col min="3" max="16384" width="9.1796875" style="13"/>
  </cols>
  <sheetData>
    <row r="1" spans="1:2" x14ac:dyDescent="0.35">
      <c r="A1" s="648"/>
      <c r="B1" s="649"/>
    </row>
    <row r="2" spans="1:2" s="17" customFormat="1" x14ac:dyDescent="0.35">
      <c r="A2" s="16"/>
    </row>
    <row r="3" spans="1:2" s="17" customFormat="1" x14ac:dyDescent="0.35">
      <c r="A3" s="16"/>
    </row>
    <row r="4" spans="1:2" ht="203" x14ac:dyDescent="0.35">
      <c r="A4" s="29" t="s">
        <v>157</v>
      </c>
      <c r="B4" s="89" t="s">
        <v>453</v>
      </c>
    </row>
    <row r="5" spans="1:2" x14ac:dyDescent="0.35">
      <c r="A5" s="18"/>
    </row>
    <row r="6" spans="1:2" ht="45" customHeight="1" x14ac:dyDescent="0.35">
      <c r="A6" s="29" t="s">
        <v>118</v>
      </c>
      <c r="B6" s="30" t="s">
        <v>347</v>
      </c>
    </row>
    <row r="7" spans="1:2" ht="12.75" customHeight="1" x14ac:dyDescent="0.35">
      <c r="A7" s="18"/>
      <c r="B7" s="30"/>
    </row>
    <row r="8" spans="1:2" ht="15" customHeight="1" x14ac:dyDescent="0.35">
      <c r="A8" s="16" t="s">
        <v>153</v>
      </c>
      <c r="B8" s="17" t="s">
        <v>117</v>
      </c>
    </row>
    <row r="9" spans="1:2" x14ac:dyDescent="0.35">
      <c r="A9" s="18" t="s">
        <v>102</v>
      </c>
      <c r="B9" s="30" t="s">
        <v>160</v>
      </c>
    </row>
    <row r="10" spans="1:2" ht="29" x14ac:dyDescent="0.35">
      <c r="A10" s="18" t="s">
        <v>28</v>
      </c>
      <c r="B10" s="30" t="s">
        <v>161</v>
      </c>
    </row>
    <row r="11" spans="1:2" ht="29" x14ac:dyDescent="0.35">
      <c r="A11" s="18" t="s">
        <v>29</v>
      </c>
      <c r="B11" s="31" t="s">
        <v>158</v>
      </c>
    </row>
    <row r="12" spans="1:2" ht="29" x14ac:dyDescent="0.35">
      <c r="A12" s="105">
        <v>0</v>
      </c>
      <c r="B12" s="30" t="s">
        <v>247</v>
      </c>
    </row>
    <row r="13" spans="1:2" ht="29" x14ac:dyDescent="0.35">
      <c r="A13" s="18" t="s">
        <v>4</v>
      </c>
      <c r="B13" s="30" t="s">
        <v>159</v>
      </c>
    </row>
    <row r="14" spans="1:2" ht="29" x14ac:dyDescent="0.35">
      <c r="A14" s="18" t="s">
        <v>116</v>
      </c>
      <c r="B14" s="13" t="s">
        <v>348</v>
      </c>
    </row>
    <row r="15" spans="1:2" ht="29" x14ac:dyDescent="0.35">
      <c r="A15" s="18" t="s">
        <v>162</v>
      </c>
      <c r="B15" s="13" t="s">
        <v>284</v>
      </c>
    </row>
    <row r="16" spans="1:2" ht="58" x14ac:dyDescent="0.35">
      <c r="A16" s="32" t="s">
        <v>150</v>
      </c>
      <c r="B16" s="80" t="s">
        <v>349</v>
      </c>
    </row>
    <row r="17" spans="1:2" x14ac:dyDescent="0.35">
      <c r="A17" s="18"/>
    </row>
    <row r="18" spans="1:2" x14ac:dyDescent="0.35">
      <c r="A18" s="18" t="s">
        <v>119</v>
      </c>
      <c r="B18" t="s">
        <v>631</v>
      </c>
    </row>
    <row r="19" spans="1:2" x14ac:dyDescent="0.35">
      <c r="A19" s="18"/>
      <c r="B19" s="33"/>
    </row>
    <row r="20" spans="1:2" x14ac:dyDescent="0.35">
      <c r="A20" s="18" t="s">
        <v>115</v>
      </c>
      <c r="B20" s="30" t="s">
        <v>630</v>
      </c>
    </row>
    <row r="21" spans="1:2" x14ac:dyDescent="0.35">
      <c r="A21" s="18"/>
    </row>
    <row r="22" spans="1:2" x14ac:dyDescent="0.35">
      <c r="A22" s="16"/>
      <c r="B22" s="17"/>
    </row>
    <row r="23" spans="1:2" x14ac:dyDescent="0.35">
      <c r="A23" s="34"/>
      <c r="B23" s="35"/>
    </row>
    <row r="24" spans="1:2" x14ac:dyDescent="0.35">
      <c r="A24" s="34"/>
      <c r="B24" s="35"/>
    </row>
    <row r="25" spans="1:2" x14ac:dyDescent="0.35">
      <c r="A25" s="34"/>
      <c r="B25" s="35"/>
    </row>
    <row r="26" spans="1:2" x14ac:dyDescent="0.35">
      <c r="A26" s="34"/>
      <c r="B26" s="35"/>
    </row>
    <row r="27" spans="1:2" x14ac:dyDescent="0.35">
      <c r="A27" s="34"/>
      <c r="B27" s="35"/>
    </row>
    <row r="28" spans="1:2" x14ac:dyDescent="0.35">
      <c r="A28" s="34"/>
      <c r="B28" s="35"/>
    </row>
    <row r="29" spans="1:2" x14ac:dyDescent="0.35">
      <c r="A29" s="34"/>
      <c r="B29" s="35"/>
    </row>
    <row r="30" spans="1:2" x14ac:dyDescent="0.35">
      <c r="A30" s="34"/>
      <c r="B30" s="35"/>
    </row>
    <row r="31" spans="1:2" x14ac:dyDescent="0.35">
      <c r="A31" s="34"/>
      <c r="B31" s="35"/>
    </row>
    <row r="32" spans="1:2" x14ac:dyDescent="0.35">
      <c r="A32" s="34"/>
      <c r="B32" s="35"/>
    </row>
    <row r="36" spans="2:2" x14ac:dyDescent="0.35">
      <c r="B36" s="37"/>
    </row>
  </sheetData>
  <mergeCells count="1">
    <mergeCell ref="A1:B1"/>
  </mergeCells>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B66AC-3C7D-47CB-8750-9097BC84C763}">
  <sheetPr published="0"/>
  <dimension ref="A1:AE8"/>
  <sheetViews>
    <sheetView workbookViewId="0">
      <selection activeCell="A8" sqref="A8:XFD8"/>
    </sheetView>
  </sheetViews>
  <sheetFormatPr defaultColWidth="9.1796875" defaultRowHeight="12.5" x14ac:dyDescent="0.25"/>
  <cols>
    <col min="1" max="1" width="6.54296875" style="58" customWidth="1"/>
    <col min="2" max="31" width="5.54296875" style="58" customWidth="1"/>
    <col min="32" max="16384" width="9.1796875" style="58"/>
  </cols>
  <sheetData>
    <row r="1" spans="1:31" ht="30" customHeight="1" x14ac:dyDescent="0.25">
      <c r="A1" s="28"/>
      <c r="B1" s="1"/>
      <c r="C1" s="1"/>
      <c r="D1" s="1"/>
      <c r="E1" s="1"/>
      <c r="F1" s="1"/>
      <c r="G1" s="1"/>
      <c r="H1" s="1"/>
      <c r="I1" s="1"/>
      <c r="J1" s="1"/>
      <c r="K1" s="1"/>
      <c r="N1" s="253"/>
      <c r="O1" s="676" t="s">
        <v>218</v>
      </c>
      <c r="P1" s="676"/>
      <c r="Q1" s="664"/>
      <c r="R1" s="664"/>
    </row>
    <row r="2" spans="1:31" s="260" customFormat="1" ht="15" customHeight="1" x14ac:dyDescent="0.3">
      <c r="A2" s="674" t="s">
        <v>567</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row>
    <row r="3" spans="1:31" ht="55.4" customHeight="1" x14ac:dyDescent="0.25">
      <c r="A3" s="221"/>
      <c r="B3" s="677" t="s">
        <v>4</v>
      </c>
      <c r="C3" s="677"/>
      <c r="D3" s="677"/>
      <c r="E3" s="677" t="s">
        <v>571</v>
      </c>
      <c r="F3" s="677"/>
      <c r="G3" s="677"/>
      <c r="H3" s="677" t="s">
        <v>572</v>
      </c>
      <c r="I3" s="677"/>
      <c r="J3" s="677"/>
      <c r="K3" s="677" t="s">
        <v>573</v>
      </c>
      <c r="L3" s="677"/>
      <c r="M3" s="677"/>
      <c r="N3" s="675" t="s">
        <v>574</v>
      </c>
      <c r="O3" s="675"/>
      <c r="P3" s="675"/>
      <c r="Q3" s="675" t="s">
        <v>575</v>
      </c>
      <c r="R3" s="675"/>
      <c r="S3" s="675"/>
      <c r="T3" s="675" t="s">
        <v>576</v>
      </c>
      <c r="U3" s="675"/>
      <c r="V3" s="675"/>
      <c r="W3" s="675" t="s">
        <v>5</v>
      </c>
      <c r="X3" s="675"/>
      <c r="Y3" s="675"/>
      <c r="Z3" s="675" t="s">
        <v>101</v>
      </c>
      <c r="AA3" s="675"/>
      <c r="AB3" s="675"/>
      <c r="AC3" s="675" t="s">
        <v>27</v>
      </c>
      <c r="AD3" s="675"/>
      <c r="AE3" s="675"/>
    </row>
    <row r="4" spans="1:31" s="42" customFormat="1" ht="15" customHeight="1" x14ac:dyDescent="0.25">
      <c r="A4" s="3"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c r="Q4" s="1" t="s">
        <v>20</v>
      </c>
      <c r="R4" s="1" t="s">
        <v>21</v>
      </c>
      <c r="S4" s="1" t="s">
        <v>236</v>
      </c>
      <c r="T4" s="1" t="s">
        <v>20</v>
      </c>
      <c r="U4" s="1" t="s">
        <v>21</v>
      </c>
      <c r="V4" s="1" t="s">
        <v>236</v>
      </c>
      <c r="W4" s="1" t="s">
        <v>20</v>
      </c>
      <c r="X4" s="1" t="s">
        <v>21</v>
      </c>
      <c r="Y4" s="1" t="s">
        <v>236</v>
      </c>
      <c r="Z4" s="1" t="s">
        <v>20</v>
      </c>
      <c r="AA4" s="1" t="s">
        <v>21</v>
      </c>
      <c r="AB4" s="1" t="s">
        <v>236</v>
      </c>
      <c r="AC4" s="1" t="s">
        <v>20</v>
      </c>
      <c r="AD4" s="1" t="s">
        <v>21</v>
      </c>
      <c r="AE4" s="1" t="s">
        <v>236</v>
      </c>
    </row>
    <row r="5" spans="1:31" s="251" customFormat="1" ht="6" customHeight="1" x14ac:dyDescent="0.25">
      <c r="A5" s="248"/>
      <c r="B5" s="590"/>
      <c r="C5" s="590"/>
      <c r="D5" s="590"/>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1:31" ht="12.75" customHeight="1" x14ac:dyDescent="0.25">
      <c r="A6" s="3">
        <v>2022</v>
      </c>
      <c r="B6" s="135">
        <v>1427</v>
      </c>
      <c r="C6" s="135">
        <v>1707</v>
      </c>
      <c r="D6" s="135">
        <v>3244</v>
      </c>
      <c r="E6" s="135">
        <v>41.17</v>
      </c>
      <c r="F6" s="135">
        <v>54.36</v>
      </c>
      <c r="G6" s="135">
        <v>48.25</v>
      </c>
      <c r="H6" s="135">
        <v>18.22</v>
      </c>
      <c r="I6" s="135">
        <v>22.52</v>
      </c>
      <c r="J6" s="135">
        <v>20.56</v>
      </c>
      <c r="K6" s="135">
        <v>3.26</v>
      </c>
      <c r="L6" s="135">
        <v>3.69</v>
      </c>
      <c r="M6" s="135">
        <v>3.48</v>
      </c>
      <c r="N6" s="135">
        <v>5.26</v>
      </c>
      <c r="O6" s="135">
        <v>9.48</v>
      </c>
      <c r="P6" s="135">
        <v>7.57</v>
      </c>
      <c r="Q6" s="135">
        <v>14.28</v>
      </c>
      <c r="R6" s="135">
        <v>19.260000000000002</v>
      </c>
      <c r="S6" s="135">
        <v>16.97</v>
      </c>
      <c r="T6" s="135">
        <v>16.3</v>
      </c>
      <c r="U6" s="135">
        <v>12.51</v>
      </c>
      <c r="V6" s="135">
        <v>14.26</v>
      </c>
      <c r="W6" s="135">
        <v>3.26</v>
      </c>
      <c r="X6" s="135">
        <v>3.79</v>
      </c>
      <c r="Y6" s="135">
        <v>3.55</v>
      </c>
      <c r="Z6" s="135">
        <v>19.34</v>
      </c>
      <c r="AA6" s="135">
        <v>9.0299999999999994</v>
      </c>
      <c r="AB6" s="135">
        <v>13.78</v>
      </c>
      <c r="AC6" s="135">
        <v>0.93</v>
      </c>
      <c r="AD6" s="135">
        <v>0.46</v>
      </c>
      <c r="AE6" s="135">
        <v>0.67</v>
      </c>
    </row>
    <row r="7" spans="1:31" s="42" customFormat="1" ht="6" customHeight="1" x14ac:dyDescent="0.25">
      <c r="A7" s="220"/>
      <c r="B7" s="220"/>
      <c r="C7" s="223"/>
      <c r="D7" s="223"/>
      <c r="E7" s="225"/>
      <c r="F7" s="225"/>
      <c r="G7" s="225"/>
      <c r="H7" s="225"/>
      <c r="I7" s="225"/>
      <c r="J7" s="225"/>
      <c r="K7" s="220"/>
      <c r="L7" s="220"/>
      <c r="M7" s="220"/>
      <c r="N7" s="220"/>
      <c r="O7" s="220"/>
      <c r="P7" s="220"/>
      <c r="Q7" s="220"/>
      <c r="R7" s="220"/>
      <c r="S7" s="220"/>
      <c r="T7" s="220"/>
      <c r="U7" s="220"/>
      <c r="V7" s="220"/>
      <c r="W7" s="220"/>
      <c r="X7" s="220"/>
      <c r="Y7" s="220"/>
      <c r="Z7" s="220"/>
      <c r="AA7" s="220"/>
      <c r="AB7" s="220"/>
      <c r="AC7" s="220"/>
      <c r="AD7" s="220"/>
      <c r="AE7" s="220"/>
    </row>
    <row r="8" spans="1:31" s="42" customFormat="1" ht="15" customHeight="1" x14ac:dyDescent="0.25">
      <c r="A8" s="657" t="s">
        <v>458</v>
      </c>
      <c r="B8" s="657"/>
      <c r="C8" s="657"/>
      <c r="D8" s="657"/>
      <c r="E8" s="657"/>
      <c r="F8" s="657"/>
      <c r="G8" s="657"/>
      <c r="H8" s="657"/>
      <c r="I8" s="657"/>
      <c r="J8" s="657"/>
      <c r="K8" s="657"/>
      <c r="L8" s="657"/>
      <c r="M8" s="657"/>
      <c r="N8" s="657"/>
      <c r="O8" s="657"/>
      <c r="P8" s="657"/>
      <c r="Q8" s="657"/>
      <c r="R8" s="657"/>
      <c r="S8" s="657"/>
      <c r="T8" s="657"/>
      <c r="U8" s="657"/>
      <c r="V8" s="657"/>
      <c r="W8" s="657"/>
      <c r="X8" s="657"/>
      <c r="Y8" s="657"/>
      <c r="Z8" s="657"/>
      <c r="AA8" s="657"/>
      <c r="AB8" s="657"/>
      <c r="AC8" s="657"/>
      <c r="AD8" s="657"/>
      <c r="AE8" s="657"/>
    </row>
  </sheetData>
  <mergeCells count="13">
    <mergeCell ref="Z3:AB3"/>
    <mergeCell ref="AC3:AE3"/>
    <mergeCell ref="A8:AE8"/>
    <mergeCell ref="O1:R1"/>
    <mergeCell ref="A2:AE2"/>
    <mergeCell ref="B3:D3"/>
    <mergeCell ref="E3:G3"/>
    <mergeCell ref="H3:J3"/>
    <mergeCell ref="K3:M3"/>
    <mergeCell ref="N3:P3"/>
    <mergeCell ref="Q3:S3"/>
    <mergeCell ref="T3:V3"/>
    <mergeCell ref="W3:Y3"/>
  </mergeCells>
  <hyperlinks>
    <hyperlink ref="N1:O1" location="Tabellförteckning!A1" display="Tabellförteckning!A1" xr:uid="{8F1997A4-74DE-4DBB-BE93-20FB6CE4D83D}"/>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B7D67-9684-4AB3-BE08-AF727CEE18C9}">
  <sheetPr published="0"/>
  <dimension ref="A1:AB8"/>
  <sheetViews>
    <sheetView workbookViewId="0">
      <selection activeCell="A8" sqref="A8:XFD8"/>
    </sheetView>
  </sheetViews>
  <sheetFormatPr defaultColWidth="9.1796875" defaultRowHeight="12.5" x14ac:dyDescent="0.25"/>
  <cols>
    <col min="1" max="1" width="6.54296875" style="58" customWidth="1"/>
    <col min="2" max="28" width="5.54296875" style="58" customWidth="1"/>
    <col min="29" max="16384" width="9.1796875" style="58"/>
  </cols>
  <sheetData>
    <row r="1" spans="1:28" ht="32" customHeight="1" x14ac:dyDescent="0.25">
      <c r="A1" s="28"/>
      <c r="B1" s="1"/>
      <c r="C1" s="1"/>
      <c r="D1" s="1"/>
      <c r="E1" s="1"/>
      <c r="F1" s="1"/>
      <c r="G1" s="1"/>
      <c r="H1" s="1"/>
      <c r="I1" s="1"/>
      <c r="J1" s="1"/>
      <c r="K1" s="1"/>
      <c r="N1" s="253"/>
      <c r="O1" s="676" t="s">
        <v>218</v>
      </c>
      <c r="P1" s="676"/>
      <c r="Q1" s="664"/>
      <c r="R1" s="664"/>
    </row>
    <row r="2" spans="1:28" s="260" customFormat="1" ht="13" x14ac:dyDescent="0.3">
      <c r="A2" s="674" t="s">
        <v>569</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row>
    <row r="3" spans="1:28" ht="54" customHeight="1" x14ac:dyDescent="0.25">
      <c r="A3" s="221"/>
      <c r="B3" s="677" t="s">
        <v>4</v>
      </c>
      <c r="C3" s="677"/>
      <c r="D3" s="677"/>
      <c r="E3" s="677" t="s">
        <v>215</v>
      </c>
      <c r="F3" s="677"/>
      <c r="G3" s="677"/>
      <c r="H3" s="677" t="s">
        <v>577</v>
      </c>
      <c r="I3" s="677"/>
      <c r="J3" s="677"/>
      <c r="K3" s="677" t="s">
        <v>578</v>
      </c>
      <c r="L3" s="677"/>
      <c r="M3" s="677"/>
      <c r="N3" s="677" t="s">
        <v>579</v>
      </c>
      <c r="O3" s="677"/>
      <c r="P3" s="677"/>
      <c r="Q3" s="675" t="s">
        <v>580</v>
      </c>
      <c r="R3" s="675"/>
      <c r="S3" s="675"/>
      <c r="T3" s="675" t="s">
        <v>5</v>
      </c>
      <c r="U3" s="675"/>
      <c r="V3" s="675"/>
      <c r="W3" s="677" t="s">
        <v>101</v>
      </c>
      <c r="X3" s="677"/>
      <c r="Y3" s="677"/>
      <c r="Z3" s="677" t="s">
        <v>27</v>
      </c>
      <c r="AA3" s="677"/>
      <c r="AB3" s="677"/>
    </row>
    <row r="4" spans="1:28" s="42" customFormat="1" ht="15" customHeight="1" x14ac:dyDescent="0.25">
      <c r="A4" s="3"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c r="Q4" s="1" t="s">
        <v>20</v>
      </c>
      <c r="R4" s="1" t="s">
        <v>21</v>
      </c>
      <c r="S4" s="1" t="s">
        <v>236</v>
      </c>
      <c r="T4" s="1" t="s">
        <v>20</v>
      </c>
      <c r="U4" s="1" t="s">
        <v>21</v>
      </c>
      <c r="V4" s="1" t="s">
        <v>236</v>
      </c>
      <c r="W4" s="1" t="s">
        <v>20</v>
      </c>
      <c r="X4" s="1" t="s">
        <v>21</v>
      </c>
      <c r="Y4" s="1" t="s">
        <v>236</v>
      </c>
      <c r="Z4" s="1" t="s">
        <v>20</v>
      </c>
      <c r="AA4" s="1" t="s">
        <v>21</v>
      </c>
      <c r="AB4" s="1" t="s">
        <v>236</v>
      </c>
    </row>
    <row r="5" spans="1:28" s="251" customFormat="1" ht="6" customHeight="1" x14ac:dyDescent="0.25">
      <c r="A5" s="248"/>
      <c r="B5" s="590"/>
      <c r="C5" s="590"/>
      <c r="D5" s="590"/>
      <c r="E5" s="57"/>
      <c r="F5" s="57"/>
      <c r="G5" s="57"/>
      <c r="H5" s="57"/>
      <c r="I5" s="57"/>
      <c r="J5" s="57"/>
      <c r="K5" s="57"/>
      <c r="L5" s="57"/>
      <c r="M5" s="57"/>
      <c r="N5" s="57"/>
      <c r="O5" s="57"/>
      <c r="P5" s="57"/>
      <c r="Q5" s="57"/>
      <c r="R5" s="57"/>
      <c r="S5" s="57"/>
      <c r="T5" s="57"/>
      <c r="U5" s="57"/>
      <c r="V5" s="57"/>
      <c r="W5" s="57"/>
      <c r="X5" s="57"/>
      <c r="Y5" s="57"/>
      <c r="Z5" s="57"/>
      <c r="AA5" s="57"/>
      <c r="AB5" s="57"/>
    </row>
    <row r="6" spans="1:28" ht="12.75" customHeight="1" x14ac:dyDescent="0.25">
      <c r="A6" s="3">
        <v>2022</v>
      </c>
      <c r="B6" s="135">
        <v>914</v>
      </c>
      <c r="C6" s="135">
        <v>1026</v>
      </c>
      <c r="D6" s="135">
        <v>2013</v>
      </c>
      <c r="E6" s="135">
        <v>51.45</v>
      </c>
      <c r="F6" s="135">
        <v>65.069999999999993</v>
      </c>
      <c r="G6" s="135">
        <v>58.91</v>
      </c>
      <c r="H6" s="135">
        <v>5.39</v>
      </c>
      <c r="I6" s="135">
        <v>2.92</v>
      </c>
      <c r="J6" s="135">
        <v>4.0599999999999996</v>
      </c>
      <c r="K6" s="135">
        <v>8.11</v>
      </c>
      <c r="L6" s="135">
        <v>8.7100000000000009</v>
      </c>
      <c r="M6" s="135">
        <v>8.4700000000000006</v>
      </c>
      <c r="N6" s="135">
        <v>2.84</v>
      </c>
      <c r="O6" s="135">
        <v>2.02</v>
      </c>
      <c r="P6" s="135">
        <v>2.4</v>
      </c>
      <c r="Q6" s="135">
        <v>3.68</v>
      </c>
      <c r="R6" s="135">
        <v>3.27</v>
      </c>
      <c r="S6" s="135">
        <v>3.47</v>
      </c>
      <c r="T6" s="135">
        <v>2.91</v>
      </c>
      <c r="U6" s="135">
        <v>3.52</v>
      </c>
      <c r="V6" s="135">
        <v>3.32</v>
      </c>
      <c r="W6" s="135">
        <v>35.21</v>
      </c>
      <c r="X6" s="135">
        <v>25.08</v>
      </c>
      <c r="Y6" s="135">
        <v>29.6</v>
      </c>
      <c r="Z6" s="135">
        <v>1.53</v>
      </c>
      <c r="AA6" s="135">
        <v>1.08</v>
      </c>
      <c r="AB6" s="135">
        <v>1.28</v>
      </c>
    </row>
    <row r="7" spans="1:28" s="42" customFormat="1" ht="6" customHeight="1" x14ac:dyDescent="0.25">
      <c r="A7" s="220"/>
      <c r="B7" s="220"/>
      <c r="C7" s="223"/>
      <c r="D7" s="223"/>
      <c r="E7" s="225"/>
      <c r="F7" s="225"/>
      <c r="G7" s="225"/>
      <c r="H7" s="225"/>
      <c r="I7" s="225"/>
      <c r="J7" s="225"/>
      <c r="K7" s="220"/>
      <c r="L7" s="220"/>
      <c r="M7" s="220"/>
      <c r="N7" s="220"/>
      <c r="O7" s="220"/>
      <c r="P7" s="220"/>
      <c r="Q7" s="220"/>
      <c r="R7" s="220"/>
      <c r="S7" s="220"/>
      <c r="T7" s="220"/>
      <c r="U7" s="220"/>
      <c r="V7" s="220"/>
      <c r="W7" s="220"/>
      <c r="X7" s="220"/>
      <c r="Y7" s="220"/>
      <c r="Z7" s="220"/>
      <c r="AA7" s="220"/>
      <c r="AB7" s="220"/>
    </row>
    <row r="8" spans="1:28" s="42" customFormat="1" ht="15" customHeight="1" x14ac:dyDescent="0.25">
      <c r="A8" s="657" t="s">
        <v>458</v>
      </c>
      <c r="B8" s="657"/>
      <c r="C8" s="657"/>
      <c r="D8" s="657"/>
      <c r="E8" s="657"/>
      <c r="F8" s="657"/>
      <c r="G8" s="657"/>
      <c r="H8" s="657"/>
      <c r="I8" s="657"/>
      <c r="J8" s="657"/>
      <c r="K8" s="657"/>
      <c r="L8" s="657"/>
      <c r="M8" s="657"/>
      <c r="N8" s="657"/>
      <c r="O8" s="657"/>
      <c r="P8" s="657"/>
      <c r="Q8" s="657"/>
      <c r="R8" s="657"/>
      <c r="S8" s="657"/>
      <c r="T8" s="657"/>
      <c r="U8" s="657"/>
      <c r="V8" s="657"/>
      <c r="W8" s="657"/>
      <c r="X8" s="657"/>
      <c r="Y8" s="657"/>
      <c r="Z8" s="657"/>
      <c r="AA8" s="657"/>
      <c r="AB8" s="657"/>
    </row>
  </sheetData>
  <mergeCells count="12">
    <mergeCell ref="Z3:AB3"/>
    <mergeCell ref="A8:AB8"/>
    <mergeCell ref="O1:R1"/>
    <mergeCell ref="A2:AB2"/>
    <mergeCell ref="B3:D3"/>
    <mergeCell ref="E3:G3"/>
    <mergeCell ref="H3:J3"/>
    <mergeCell ref="K3:M3"/>
    <mergeCell ref="N3:P3"/>
    <mergeCell ref="Q3:S3"/>
    <mergeCell ref="T3:V3"/>
    <mergeCell ref="W3:Y3"/>
  </mergeCells>
  <hyperlinks>
    <hyperlink ref="N1:O1" location="Tabellförteckning!A1" display="Tabellförteckning!A1" xr:uid="{01FA0529-163D-4CFC-90AA-9FFCA4428235}"/>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74B68-D410-489E-AE5F-04920D55EC17}">
  <sheetPr published="0"/>
  <dimension ref="A1:AB8"/>
  <sheetViews>
    <sheetView workbookViewId="0">
      <selection activeCell="V34" sqref="V34"/>
    </sheetView>
  </sheetViews>
  <sheetFormatPr defaultColWidth="9.1796875" defaultRowHeight="12.5" x14ac:dyDescent="0.25"/>
  <cols>
    <col min="1" max="1" width="6.54296875" style="58" customWidth="1"/>
    <col min="2" max="28" width="5.54296875" style="58" customWidth="1"/>
    <col min="29" max="16384" width="9.1796875" style="58"/>
  </cols>
  <sheetData>
    <row r="1" spans="1:28" ht="30" customHeight="1" x14ac:dyDescent="0.25">
      <c r="A1" s="28"/>
      <c r="B1" s="1"/>
      <c r="C1" s="1"/>
      <c r="D1" s="1"/>
      <c r="E1" s="1"/>
      <c r="F1" s="1"/>
      <c r="G1" s="1"/>
      <c r="H1" s="1"/>
      <c r="I1" s="1"/>
      <c r="J1" s="1"/>
      <c r="K1" s="1"/>
      <c r="N1" s="253"/>
      <c r="O1" s="676" t="s">
        <v>218</v>
      </c>
      <c r="P1" s="676"/>
      <c r="Q1" s="664"/>
      <c r="R1" s="664"/>
    </row>
    <row r="2" spans="1:28" s="260" customFormat="1" ht="15" customHeight="1" x14ac:dyDescent="0.3">
      <c r="A2" s="674" t="s">
        <v>570</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row>
    <row r="3" spans="1:28" ht="53.4" customHeight="1" x14ac:dyDescent="0.25">
      <c r="A3" s="221"/>
      <c r="B3" s="677" t="s">
        <v>4</v>
      </c>
      <c r="C3" s="677"/>
      <c r="D3" s="677"/>
      <c r="E3" s="677" t="s">
        <v>215</v>
      </c>
      <c r="F3" s="677"/>
      <c r="G3" s="677"/>
      <c r="H3" s="677" t="s">
        <v>577</v>
      </c>
      <c r="I3" s="677"/>
      <c r="J3" s="677"/>
      <c r="K3" s="677" t="s">
        <v>578</v>
      </c>
      <c r="L3" s="677"/>
      <c r="M3" s="677"/>
      <c r="N3" s="677" t="s">
        <v>579</v>
      </c>
      <c r="O3" s="677"/>
      <c r="P3" s="677"/>
      <c r="Q3" s="675" t="s">
        <v>580</v>
      </c>
      <c r="R3" s="675"/>
      <c r="S3" s="675"/>
      <c r="T3" s="675" t="s">
        <v>5</v>
      </c>
      <c r="U3" s="675"/>
      <c r="V3" s="675"/>
      <c r="W3" s="677" t="s">
        <v>101</v>
      </c>
      <c r="X3" s="677"/>
      <c r="Y3" s="677"/>
      <c r="Z3" s="677" t="s">
        <v>27</v>
      </c>
      <c r="AA3" s="677"/>
      <c r="AB3" s="677"/>
    </row>
    <row r="4" spans="1:28" s="42" customFormat="1" ht="15" customHeight="1" x14ac:dyDescent="0.25">
      <c r="A4" s="3"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c r="Q4" s="1" t="s">
        <v>20</v>
      </c>
      <c r="R4" s="1" t="s">
        <v>21</v>
      </c>
      <c r="S4" s="1" t="s">
        <v>236</v>
      </c>
      <c r="T4" s="1" t="s">
        <v>20</v>
      </c>
      <c r="U4" s="1" t="s">
        <v>21</v>
      </c>
      <c r="V4" s="1" t="s">
        <v>236</v>
      </c>
      <c r="W4" s="1" t="s">
        <v>20</v>
      </c>
      <c r="X4" s="1" t="s">
        <v>21</v>
      </c>
      <c r="Y4" s="1" t="s">
        <v>236</v>
      </c>
      <c r="Z4" s="1" t="s">
        <v>20</v>
      </c>
      <c r="AA4" s="1" t="s">
        <v>21</v>
      </c>
      <c r="AB4" s="1" t="s">
        <v>236</v>
      </c>
    </row>
    <row r="5" spans="1:28" s="251" customFormat="1" ht="6" customHeight="1" x14ac:dyDescent="0.25">
      <c r="A5" s="248"/>
      <c r="B5" s="590"/>
      <c r="C5" s="590"/>
      <c r="D5" s="590"/>
      <c r="E5" s="57"/>
      <c r="F5" s="57"/>
      <c r="G5" s="57"/>
      <c r="H5" s="57"/>
      <c r="I5" s="57"/>
      <c r="J5" s="57"/>
      <c r="K5" s="57"/>
      <c r="L5" s="57"/>
      <c r="M5" s="57"/>
      <c r="N5" s="57"/>
      <c r="O5" s="57"/>
      <c r="P5" s="57"/>
      <c r="Q5" s="57"/>
      <c r="R5" s="57"/>
      <c r="S5" s="57"/>
      <c r="T5" s="57"/>
      <c r="U5" s="57"/>
      <c r="V5" s="57"/>
      <c r="W5" s="57"/>
      <c r="X5" s="57"/>
      <c r="Y5" s="57"/>
      <c r="Z5" s="57"/>
      <c r="AA5" s="57"/>
      <c r="AB5" s="57"/>
    </row>
    <row r="6" spans="1:28" ht="12.75" customHeight="1" x14ac:dyDescent="0.25">
      <c r="A6" s="3">
        <v>2022</v>
      </c>
      <c r="B6" s="135">
        <v>1427</v>
      </c>
      <c r="C6" s="135">
        <v>1707</v>
      </c>
      <c r="D6" s="135">
        <v>3244</v>
      </c>
      <c r="E6" s="135">
        <v>62.42</v>
      </c>
      <c r="F6" s="135">
        <v>77.599999999999994</v>
      </c>
      <c r="G6" s="135">
        <v>70.58</v>
      </c>
      <c r="H6" s="135">
        <v>8.68</v>
      </c>
      <c r="I6" s="135">
        <v>4.1399999999999997</v>
      </c>
      <c r="J6" s="135">
        <v>6.26</v>
      </c>
      <c r="K6" s="135">
        <v>9.43</v>
      </c>
      <c r="L6" s="135">
        <v>9.8800000000000008</v>
      </c>
      <c r="M6" s="135">
        <v>9.68</v>
      </c>
      <c r="N6" s="135">
        <v>13.07</v>
      </c>
      <c r="O6" s="135">
        <v>14.24</v>
      </c>
      <c r="P6" s="135">
        <v>13.68</v>
      </c>
      <c r="Q6" s="135">
        <v>3.03</v>
      </c>
      <c r="R6" s="135">
        <v>2.34</v>
      </c>
      <c r="S6" s="135">
        <v>2.66</v>
      </c>
      <c r="T6" s="135">
        <v>1.65</v>
      </c>
      <c r="U6" s="135">
        <v>1.53</v>
      </c>
      <c r="V6" s="135">
        <v>1.58</v>
      </c>
      <c r="W6" s="135">
        <v>19.670000000000002</v>
      </c>
      <c r="X6" s="135">
        <v>10.24</v>
      </c>
      <c r="Y6" s="135">
        <v>14.6</v>
      </c>
      <c r="Z6" s="135">
        <v>0.67</v>
      </c>
      <c r="AA6" s="135">
        <v>0.45</v>
      </c>
      <c r="AB6" s="135">
        <v>0.55000000000000004</v>
      </c>
    </row>
    <row r="7" spans="1:28" s="42" customFormat="1" ht="6" customHeight="1" x14ac:dyDescent="0.25">
      <c r="A7" s="220"/>
      <c r="B7" s="220"/>
      <c r="C7" s="223"/>
      <c r="D7" s="223"/>
      <c r="E7" s="225"/>
      <c r="F7" s="225"/>
      <c r="G7" s="225"/>
      <c r="H7" s="225"/>
      <c r="I7" s="225"/>
      <c r="J7" s="225"/>
      <c r="K7" s="220"/>
      <c r="L7" s="220"/>
      <c r="M7" s="220"/>
      <c r="N7" s="220"/>
      <c r="O7" s="220"/>
      <c r="P7" s="220"/>
      <c r="Q7" s="220"/>
      <c r="R7" s="220"/>
      <c r="S7" s="220"/>
      <c r="T7" s="220"/>
      <c r="U7" s="220"/>
      <c r="V7" s="220"/>
      <c r="W7" s="220"/>
      <c r="X7" s="220"/>
      <c r="Y7" s="220"/>
      <c r="Z7" s="220"/>
      <c r="AA7" s="220"/>
      <c r="AB7" s="220"/>
    </row>
    <row r="8" spans="1:28" s="42" customFormat="1" ht="15" customHeight="1" x14ac:dyDescent="0.25">
      <c r="A8" s="657" t="s">
        <v>458</v>
      </c>
      <c r="B8" s="657"/>
      <c r="C8" s="657"/>
      <c r="D8" s="657"/>
      <c r="E8" s="657"/>
      <c r="F8" s="657"/>
      <c r="G8" s="657"/>
      <c r="H8" s="657"/>
      <c r="I8" s="657"/>
      <c r="J8" s="657"/>
      <c r="K8" s="657"/>
      <c r="L8" s="657"/>
      <c r="M8" s="657"/>
      <c r="N8" s="657"/>
      <c r="O8" s="657"/>
      <c r="P8" s="657"/>
      <c r="Q8" s="657"/>
      <c r="R8" s="657"/>
      <c r="S8" s="657"/>
      <c r="T8" s="657"/>
      <c r="U8" s="657"/>
      <c r="V8" s="657"/>
      <c r="W8" s="657"/>
      <c r="X8" s="657"/>
      <c r="Y8" s="657"/>
      <c r="Z8" s="657"/>
      <c r="AA8" s="657"/>
      <c r="AB8" s="657"/>
    </row>
  </sheetData>
  <mergeCells count="12">
    <mergeCell ref="Z3:AB3"/>
    <mergeCell ref="A8:AB8"/>
    <mergeCell ref="O1:R1"/>
    <mergeCell ref="A2:AB2"/>
    <mergeCell ref="B3:D3"/>
    <mergeCell ref="E3:G3"/>
    <mergeCell ref="H3:J3"/>
    <mergeCell ref="K3:M3"/>
    <mergeCell ref="N3:P3"/>
    <mergeCell ref="Q3:S3"/>
    <mergeCell ref="T3:V3"/>
    <mergeCell ref="W3:Y3"/>
  </mergeCells>
  <hyperlinks>
    <hyperlink ref="N1:O1" location="Tabellförteckning!A1" display="Tabellförteckning!A1" xr:uid="{9FCA1057-FBE6-47B0-B2CC-4C9F15594302}"/>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ublished="0">
    <pageSetUpPr fitToPage="1"/>
  </sheetPr>
  <dimension ref="A1:J43"/>
  <sheetViews>
    <sheetView zoomScale="94" workbookViewId="0">
      <pane ySplit="4" topLeftCell="A21" activePane="bottomLeft" state="frozen"/>
      <selection activeCell="A18" sqref="A18"/>
      <selection pane="bottomLeft" activeCell="O39" sqref="O39"/>
    </sheetView>
  </sheetViews>
  <sheetFormatPr defaultColWidth="8.54296875" defaultRowHeight="12.5" x14ac:dyDescent="0.25"/>
  <cols>
    <col min="1" max="4" width="6.54296875" style="42" customWidth="1"/>
    <col min="5" max="10" width="6.453125" style="42" customWidth="1"/>
    <col min="11" max="16384" width="8.54296875" style="42"/>
  </cols>
  <sheetData>
    <row r="1" spans="1:10" s="58" customFormat="1" ht="30" customHeight="1" x14ac:dyDescent="0.35">
      <c r="A1" s="28"/>
      <c r="B1" s="28"/>
      <c r="C1" s="28"/>
      <c r="D1" s="28"/>
      <c r="H1" s="678" t="s">
        <v>218</v>
      </c>
      <c r="I1" s="678"/>
      <c r="J1" s="678"/>
    </row>
    <row r="2" spans="1:10" ht="38.4" customHeight="1" x14ac:dyDescent="0.35">
      <c r="A2" s="680" t="s">
        <v>632</v>
      </c>
      <c r="B2" s="680"/>
      <c r="C2" s="680"/>
      <c r="D2" s="680"/>
      <c r="E2" s="681"/>
      <c r="F2" s="681"/>
      <c r="G2" s="681"/>
      <c r="H2" s="681"/>
      <c r="I2" s="681"/>
      <c r="J2" s="681"/>
    </row>
    <row r="3" spans="1:10" ht="39.9" customHeight="1" x14ac:dyDescent="0.25">
      <c r="B3" s="682" t="s">
        <v>298</v>
      </c>
      <c r="C3" s="682"/>
      <c r="D3" s="682"/>
      <c r="E3" s="675" t="s">
        <v>581</v>
      </c>
      <c r="F3" s="675"/>
      <c r="G3" s="675"/>
      <c r="H3" s="675" t="s">
        <v>582</v>
      </c>
      <c r="I3" s="675"/>
      <c r="J3" s="675"/>
    </row>
    <row r="4" spans="1:10" x14ac:dyDescent="0.25">
      <c r="A4" s="14" t="s">
        <v>31</v>
      </c>
      <c r="B4" s="633" t="s">
        <v>20</v>
      </c>
      <c r="C4" s="633" t="s">
        <v>21</v>
      </c>
      <c r="D4" s="633" t="s">
        <v>236</v>
      </c>
      <c r="E4" s="633" t="s">
        <v>20</v>
      </c>
      <c r="F4" s="633" t="s">
        <v>21</v>
      </c>
      <c r="G4" s="633" t="s">
        <v>236</v>
      </c>
      <c r="H4" s="633" t="s">
        <v>20</v>
      </c>
      <c r="I4" s="633" t="s">
        <v>21</v>
      </c>
      <c r="J4" s="633" t="s">
        <v>236</v>
      </c>
    </row>
    <row r="5" spans="1:10" ht="6" customHeight="1" x14ac:dyDescent="0.25">
      <c r="A5" s="225"/>
      <c r="B5" s="14"/>
      <c r="C5" s="14"/>
      <c r="D5" s="14"/>
      <c r="H5" s="14"/>
      <c r="I5" s="14"/>
      <c r="J5" s="14"/>
    </row>
    <row r="6" spans="1:10" ht="13" x14ac:dyDescent="0.3">
      <c r="A6" s="3">
        <v>1991</v>
      </c>
      <c r="B6" s="280">
        <v>32.93</v>
      </c>
      <c r="C6" s="280">
        <v>28.49</v>
      </c>
      <c r="D6" s="280">
        <v>30.76</v>
      </c>
      <c r="E6" s="277" t="s">
        <v>29</v>
      </c>
      <c r="F6" s="277" t="s">
        <v>29</v>
      </c>
      <c r="G6" s="277" t="s">
        <v>29</v>
      </c>
      <c r="H6" s="277" t="s">
        <v>29</v>
      </c>
      <c r="I6" s="277" t="s">
        <v>29</v>
      </c>
      <c r="J6" s="277" t="s">
        <v>29</v>
      </c>
    </row>
    <row r="7" spans="1:10" ht="12.75" customHeight="1" x14ac:dyDescent="0.3">
      <c r="A7" s="3">
        <v>1992</v>
      </c>
      <c r="B7" s="280">
        <v>34.43</v>
      </c>
      <c r="C7" s="280">
        <v>31.58</v>
      </c>
      <c r="D7" s="280">
        <v>33.04</v>
      </c>
      <c r="E7" s="277" t="s">
        <v>29</v>
      </c>
      <c r="F7" s="277" t="s">
        <v>29</v>
      </c>
      <c r="G7" s="277" t="s">
        <v>29</v>
      </c>
      <c r="H7" s="277" t="s">
        <v>29</v>
      </c>
      <c r="I7" s="277" t="s">
        <v>29</v>
      </c>
      <c r="J7" s="277" t="s">
        <v>29</v>
      </c>
    </row>
    <row r="8" spans="1:10" ht="13" x14ac:dyDescent="0.3">
      <c r="A8" s="3">
        <v>1993</v>
      </c>
      <c r="B8" s="280">
        <v>36.58</v>
      </c>
      <c r="C8" s="280">
        <v>33.89</v>
      </c>
      <c r="D8" s="280">
        <v>35.270000000000003</v>
      </c>
      <c r="E8" s="277" t="s">
        <v>29</v>
      </c>
      <c r="F8" s="277" t="s">
        <v>29</v>
      </c>
      <c r="G8" s="277" t="s">
        <v>29</v>
      </c>
      <c r="H8" s="277" t="s">
        <v>29</v>
      </c>
      <c r="I8" s="277" t="s">
        <v>29</v>
      </c>
      <c r="J8" s="277" t="s">
        <v>29</v>
      </c>
    </row>
    <row r="9" spans="1:10" ht="13" x14ac:dyDescent="0.3">
      <c r="A9" s="3">
        <v>1994</v>
      </c>
      <c r="B9" s="280">
        <v>41.52</v>
      </c>
      <c r="C9" s="280">
        <v>41.86</v>
      </c>
      <c r="D9" s="280">
        <v>41.69</v>
      </c>
      <c r="E9" s="277" t="s">
        <v>29</v>
      </c>
      <c r="F9" s="277" t="s">
        <v>29</v>
      </c>
      <c r="G9" s="277" t="s">
        <v>29</v>
      </c>
      <c r="H9" s="277" t="s">
        <v>29</v>
      </c>
      <c r="I9" s="277" t="s">
        <v>29</v>
      </c>
      <c r="J9" s="277" t="s">
        <v>29</v>
      </c>
    </row>
    <row r="10" spans="1:10" ht="13" x14ac:dyDescent="0.3">
      <c r="A10" s="3">
        <v>1995</v>
      </c>
      <c r="B10" s="280">
        <v>41.4</v>
      </c>
      <c r="C10" s="280">
        <v>42.78</v>
      </c>
      <c r="D10" s="280">
        <v>42.07</v>
      </c>
      <c r="E10" s="277" t="s">
        <v>29</v>
      </c>
      <c r="F10" s="277" t="s">
        <v>29</v>
      </c>
      <c r="G10" s="277" t="s">
        <v>29</v>
      </c>
      <c r="H10" s="277" t="s">
        <v>29</v>
      </c>
      <c r="I10" s="277" t="s">
        <v>29</v>
      </c>
      <c r="J10" s="277" t="s">
        <v>29</v>
      </c>
    </row>
    <row r="11" spans="1:10" ht="13" x14ac:dyDescent="0.3">
      <c r="A11" s="3">
        <v>1996</v>
      </c>
      <c r="B11" s="280">
        <v>39.11</v>
      </c>
      <c r="C11" s="280">
        <v>39.85</v>
      </c>
      <c r="D11" s="280">
        <v>39.47</v>
      </c>
      <c r="E11" s="277" t="s">
        <v>29</v>
      </c>
      <c r="F11" s="277" t="s">
        <v>29</v>
      </c>
      <c r="G11" s="277" t="s">
        <v>29</v>
      </c>
      <c r="H11" s="277" t="s">
        <v>29</v>
      </c>
      <c r="I11" s="277" t="s">
        <v>29</v>
      </c>
      <c r="J11" s="277" t="s">
        <v>29</v>
      </c>
    </row>
    <row r="12" spans="1:10" ht="13" x14ac:dyDescent="0.3">
      <c r="A12" s="3">
        <v>1997</v>
      </c>
      <c r="B12" s="280">
        <v>40.17</v>
      </c>
      <c r="C12" s="280">
        <v>38.29</v>
      </c>
      <c r="D12" s="280">
        <v>39.25</v>
      </c>
      <c r="E12" s="277" t="s">
        <v>29</v>
      </c>
      <c r="F12" s="277" t="s">
        <v>29</v>
      </c>
      <c r="G12" s="277" t="s">
        <v>29</v>
      </c>
      <c r="H12" s="277" t="s">
        <v>29</v>
      </c>
      <c r="I12" s="277" t="s">
        <v>29</v>
      </c>
      <c r="J12" s="277" t="s">
        <v>29</v>
      </c>
    </row>
    <row r="13" spans="1:10" ht="13" x14ac:dyDescent="0.3">
      <c r="A13" s="3">
        <v>1998</v>
      </c>
      <c r="B13" s="280">
        <v>40.25</v>
      </c>
      <c r="C13" s="280">
        <v>39.159999999999997</v>
      </c>
      <c r="D13" s="280">
        <v>39.72</v>
      </c>
      <c r="E13" s="277" t="s">
        <v>29</v>
      </c>
      <c r="F13" s="277" t="s">
        <v>29</v>
      </c>
      <c r="G13" s="277" t="s">
        <v>29</v>
      </c>
      <c r="H13" s="277" t="s">
        <v>29</v>
      </c>
      <c r="I13" s="277" t="s">
        <v>29</v>
      </c>
      <c r="J13" s="277" t="s">
        <v>29</v>
      </c>
    </row>
    <row r="14" spans="1:10" ht="13" x14ac:dyDescent="0.3">
      <c r="A14" s="3">
        <v>1999</v>
      </c>
      <c r="B14" s="280">
        <v>41.11</v>
      </c>
      <c r="C14" s="280">
        <v>41.64</v>
      </c>
      <c r="D14" s="280">
        <v>41.37</v>
      </c>
      <c r="E14" s="277" t="s">
        <v>29</v>
      </c>
      <c r="F14" s="277" t="s">
        <v>29</v>
      </c>
      <c r="G14" s="277" t="s">
        <v>29</v>
      </c>
      <c r="H14" s="277" t="s">
        <v>29</v>
      </c>
      <c r="I14" s="277" t="s">
        <v>29</v>
      </c>
      <c r="J14" s="277" t="s">
        <v>29</v>
      </c>
    </row>
    <row r="15" spans="1:10" ht="13" x14ac:dyDescent="0.3">
      <c r="A15" s="3">
        <v>2000</v>
      </c>
      <c r="B15" s="280">
        <v>37.93</v>
      </c>
      <c r="C15" s="280">
        <v>37.93</v>
      </c>
      <c r="D15" s="280">
        <v>37.93</v>
      </c>
      <c r="E15" s="277" t="s">
        <v>29</v>
      </c>
      <c r="F15" s="277" t="s">
        <v>29</v>
      </c>
      <c r="G15" s="277" t="s">
        <v>29</v>
      </c>
      <c r="H15" s="277" t="s">
        <v>29</v>
      </c>
      <c r="I15" s="277" t="s">
        <v>29</v>
      </c>
      <c r="J15" s="277" t="s">
        <v>29</v>
      </c>
    </row>
    <row r="16" spans="1:10" ht="13" x14ac:dyDescent="0.3">
      <c r="A16" s="3">
        <v>2001</v>
      </c>
      <c r="B16" s="280">
        <v>35.14</v>
      </c>
      <c r="C16" s="280">
        <v>36.979999999999997</v>
      </c>
      <c r="D16" s="280">
        <v>36.020000000000003</v>
      </c>
      <c r="E16" s="277" t="s">
        <v>29</v>
      </c>
      <c r="F16" s="277" t="s">
        <v>29</v>
      </c>
      <c r="G16" s="277" t="s">
        <v>29</v>
      </c>
      <c r="H16" s="277" t="s">
        <v>29</v>
      </c>
      <c r="I16" s="277" t="s">
        <v>29</v>
      </c>
      <c r="J16" s="277" t="s">
        <v>29</v>
      </c>
    </row>
    <row r="17" spans="1:10" ht="13" x14ac:dyDescent="0.3">
      <c r="A17" s="3">
        <v>2002</v>
      </c>
      <c r="B17" s="280">
        <v>27.7</v>
      </c>
      <c r="C17" s="280">
        <v>31.82</v>
      </c>
      <c r="D17" s="280">
        <v>29.69</v>
      </c>
      <c r="E17" s="277" t="s">
        <v>29</v>
      </c>
      <c r="F17" s="277" t="s">
        <v>29</v>
      </c>
      <c r="G17" s="277" t="s">
        <v>29</v>
      </c>
      <c r="H17" s="277" t="s">
        <v>29</v>
      </c>
      <c r="I17" s="277" t="s">
        <v>29</v>
      </c>
      <c r="J17" s="277" t="s">
        <v>29</v>
      </c>
    </row>
    <row r="18" spans="1:10" ht="13" x14ac:dyDescent="0.3">
      <c r="A18" s="3">
        <v>2003</v>
      </c>
      <c r="B18" s="280">
        <v>23.96</v>
      </c>
      <c r="C18" s="280">
        <v>28.1</v>
      </c>
      <c r="D18" s="280">
        <v>25.99</v>
      </c>
      <c r="E18" s="277" t="s">
        <v>29</v>
      </c>
      <c r="F18" s="277" t="s">
        <v>29</v>
      </c>
      <c r="G18" s="277" t="s">
        <v>29</v>
      </c>
      <c r="H18" s="277" t="s">
        <v>29</v>
      </c>
      <c r="I18" s="277" t="s">
        <v>29</v>
      </c>
      <c r="J18" s="277" t="s">
        <v>29</v>
      </c>
    </row>
    <row r="19" spans="1:10" ht="13" x14ac:dyDescent="0.3">
      <c r="A19" s="3">
        <v>2004</v>
      </c>
      <c r="B19" s="280">
        <v>23.14</v>
      </c>
      <c r="C19" s="280">
        <v>25.49</v>
      </c>
      <c r="D19" s="280">
        <v>24.28</v>
      </c>
      <c r="E19" s="277" t="s">
        <v>29</v>
      </c>
      <c r="F19" s="277" t="s">
        <v>29</v>
      </c>
      <c r="G19" s="277" t="s">
        <v>29</v>
      </c>
      <c r="H19" s="277" t="s">
        <v>29</v>
      </c>
      <c r="I19" s="277" t="s">
        <v>29</v>
      </c>
      <c r="J19" s="277" t="s">
        <v>29</v>
      </c>
    </row>
    <row r="20" spans="1:10" ht="13" x14ac:dyDescent="0.3">
      <c r="A20" s="3">
        <v>2005</v>
      </c>
      <c r="B20" s="280">
        <v>20.09</v>
      </c>
      <c r="C20" s="280">
        <v>20.9</v>
      </c>
      <c r="D20" s="280">
        <v>20.49</v>
      </c>
      <c r="E20" s="277" t="s">
        <v>29</v>
      </c>
      <c r="F20" s="277" t="s">
        <v>29</v>
      </c>
      <c r="G20" s="277" t="s">
        <v>29</v>
      </c>
      <c r="H20" s="277" t="s">
        <v>29</v>
      </c>
      <c r="I20" s="277" t="s">
        <v>29</v>
      </c>
      <c r="J20" s="277" t="s">
        <v>29</v>
      </c>
    </row>
    <row r="21" spans="1:10" ht="13" x14ac:dyDescent="0.3">
      <c r="A21" s="3">
        <v>2006</v>
      </c>
      <c r="B21" s="280">
        <v>16.93</v>
      </c>
      <c r="C21" s="280">
        <v>19.100000000000001</v>
      </c>
      <c r="D21" s="280">
        <v>18</v>
      </c>
      <c r="E21" s="277" t="s">
        <v>29</v>
      </c>
      <c r="F21" s="277" t="s">
        <v>29</v>
      </c>
      <c r="G21" s="277" t="s">
        <v>29</v>
      </c>
      <c r="H21" s="277" t="s">
        <v>29</v>
      </c>
      <c r="I21" s="277" t="s">
        <v>29</v>
      </c>
      <c r="J21" s="277" t="s">
        <v>29</v>
      </c>
    </row>
    <row r="22" spans="1:10" ht="13" x14ac:dyDescent="0.3">
      <c r="A22" s="3">
        <v>2007</v>
      </c>
      <c r="B22" s="280">
        <v>12.49</v>
      </c>
      <c r="C22" s="280">
        <v>14.49</v>
      </c>
      <c r="D22" s="280">
        <v>13.47</v>
      </c>
      <c r="E22" s="277" t="s">
        <v>29</v>
      </c>
      <c r="F22" s="277" t="s">
        <v>29</v>
      </c>
      <c r="G22" s="277" t="s">
        <v>29</v>
      </c>
      <c r="H22" s="277" t="s">
        <v>29</v>
      </c>
      <c r="I22" s="277" t="s">
        <v>29</v>
      </c>
      <c r="J22" s="277" t="s">
        <v>29</v>
      </c>
    </row>
    <row r="23" spans="1:10" ht="13" x14ac:dyDescent="0.3">
      <c r="A23" s="3">
        <v>2008</v>
      </c>
      <c r="B23" s="280">
        <v>11.68</v>
      </c>
      <c r="C23" s="280">
        <v>14.33</v>
      </c>
      <c r="D23" s="280">
        <v>12.99</v>
      </c>
      <c r="E23" s="277" t="s">
        <v>29</v>
      </c>
      <c r="F23" s="277" t="s">
        <v>29</v>
      </c>
      <c r="G23" s="277" t="s">
        <v>29</v>
      </c>
      <c r="H23" s="277" t="s">
        <v>29</v>
      </c>
      <c r="I23" s="277" t="s">
        <v>29</v>
      </c>
      <c r="J23" s="277" t="s">
        <v>29</v>
      </c>
    </row>
    <row r="24" spans="1:10" ht="13" x14ac:dyDescent="0.3">
      <c r="A24" s="3">
        <v>2009</v>
      </c>
      <c r="B24" s="280">
        <v>11.63</v>
      </c>
      <c r="C24" s="280">
        <v>12.56</v>
      </c>
      <c r="D24" s="280">
        <v>12.07</v>
      </c>
      <c r="E24" s="277" t="s">
        <v>29</v>
      </c>
      <c r="F24" s="277" t="s">
        <v>29</v>
      </c>
      <c r="G24" s="277" t="s">
        <v>29</v>
      </c>
      <c r="H24" s="277" t="s">
        <v>29</v>
      </c>
      <c r="I24" s="277" t="s">
        <v>29</v>
      </c>
      <c r="J24" s="277" t="s">
        <v>29</v>
      </c>
    </row>
    <row r="25" spans="1:10" ht="13" x14ac:dyDescent="0.3">
      <c r="A25" s="3">
        <v>2010</v>
      </c>
      <c r="B25" s="280">
        <v>11.96</v>
      </c>
      <c r="C25" s="280">
        <v>12.82</v>
      </c>
      <c r="D25" s="280">
        <v>12.41</v>
      </c>
      <c r="E25" s="277" t="s">
        <v>29</v>
      </c>
      <c r="F25" s="277" t="s">
        <v>29</v>
      </c>
      <c r="G25" s="277" t="s">
        <v>29</v>
      </c>
      <c r="H25" s="277" t="s">
        <v>29</v>
      </c>
      <c r="I25" s="277" t="s">
        <v>29</v>
      </c>
      <c r="J25" s="277" t="s">
        <v>29</v>
      </c>
    </row>
    <row r="26" spans="1:10" ht="13" x14ac:dyDescent="0.3">
      <c r="A26" s="3">
        <v>2011</v>
      </c>
      <c r="B26" s="280">
        <v>10.11</v>
      </c>
      <c r="C26" s="280">
        <v>11.38</v>
      </c>
      <c r="D26" s="280">
        <v>10.75</v>
      </c>
      <c r="E26" s="277" t="s">
        <v>29</v>
      </c>
      <c r="F26" s="277" t="s">
        <v>29</v>
      </c>
      <c r="G26" s="277" t="s">
        <v>29</v>
      </c>
      <c r="H26" s="277" t="s">
        <v>29</v>
      </c>
      <c r="I26" s="277" t="s">
        <v>29</v>
      </c>
      <c r="J26" s="277" t="s">
        <v>29</v>
      </c>
    </row>
    <row r="27" spans="1:10" ht="13" x14ac:dyDescent="0.3">
      <c r="A27" s="3" t="s">
        <v>79</v>
      </c>
      <c r="B27" s="280">
        <v>7.79</v>
      </c>
      <c r="C27" s="280">
        <v>9</v>
      </c>
      <c r="D27" s="280">
        <v>8.3699999999999992</v>
      </c>
      <c r="E27" s="277" t="s">
        <v>29</v>
      </c>
      <c r="F27" s="277" t="s">
        <v>29</v>
      </c>
      <c r="G27" s="277" t="s">
        <v>29</v>
      </c>
      <c r="H27" s="277" t="s">
        <v>29</v>
      </c>
      <c r="I27" s="277" t="s">
        <v>29</v>
      </c>
      <c r="J27" s="277" t="s">
        <v>29</v>
      </c>
    </row>
    <row r="28" spans="1:10" ht="13" x14ac:dyDescent="0.3">
      <c r="A28" s="3" t="s">
        <v>80</v>
      </c>
      <c r="B28" s="280">
        <v>6.87</v>
      </c>
      <c r="C28" s="280">
        <v>8.52</v>
      </c>
      <c r="D28" s="280">
        <v>7.66</v>
      </c>
      <c r="E28" s="277" t="s">
        <v>29</v>
      </c>
      <c r="F28" s="277" t="s">
        <v>29</v>
      </c>
      <c r="G28" s="277" t="s">
        <v>29</v>
      </c>
      <c r="H28" s="277" t="s">
        <v>29</v>
      </c>
      <c r="I28" s="277" t="s">
        <v>29</v>
      </c>
      <c r="J28" s="277" t="s">
        <v>29</v>
      </c>
    </row>
    <row r="29" spans="1:10" ht="13" x14ac:dyDescent="0.3">
      <c r="A29" s="3">
        <v>2013</v>
      </c>
      <c r="B29" s="280">
        <v>5.81</v>
      </c>
      <c r="C29" s="280">
        <v>6.33</v>
      </c>
      <c r="D29" s="280">
        <v>6.09</v>
      </c>
      <c r="E29" s="277" t="s">
        <v>29</v>
      </c>
      <c r="F29" s="277" t="s">
        <v>29</v>
      </c>
      <c r="G29" s="277" t="s">
        <v>29</v>
      </c>
      <c r="H29" s="277" t="s">
        <v>29</v>
      </c>
      <c r="I29" s="277" t="s">
        <v>29</v>
      </c>
      <c r="J29" s="277" t="s">
        <v>29</v>
      </c>
    </row>
    <row r="30" spans="1:10" ht="13" x14ac:dyDescent="0.3">
      <c r="A30" s="3">
        <v>2014</v>
      </c>
      <c r="B30" s="280">
        <v>5.72</v>
      </c>
      <c r="C30" s="280">
        <v>6.31</v>
      </c>
      <c r="D30" s="280">
        <v>5.99</v>
      </c>
      <c r="E30" s="277" t="s">
        <v>29</v>
      </c>
      <c r="F30" s="277" t="s">
        <v>29</v>
      </c>
      <c r="G30" s="277" t="s">
        <v>29</v>
      </c>
      <c r="H30" s="277" t="s">
        <v>29</v>
      </c>
      <c r="I30" s="277" t="s">
        <v>29</v>
      </c>
      <c r="J30" s="277" t="s">
        <v>29</v>
      </c>
    </row>
    <row r="31" spans="1:10" x14ac:dyDescent="0.25">
      <c r="A31" s="3">
        <v>2015</v>
      </c>
      <c r="B31" s="280">
        <v>5.42</v>
      </c>
      <c r="C31" s="280">
        <v>5.48</v>
      </c>
      <c r="D31" s="280">
        <v>5.54</v>
      </c>
      <c r="E31" s="280">
        <v>25.22</v>
      </c>
      <c r="F31" s="280">
        <v>29.88</v>
      </c>
      <c r="G31" s="280">
        <v>27.61</v>
      </c>
      <c r="H31" s="280">
        <v>25.7</v>
      </c>
      <c r="I31" s="280">
        <v>30.99</v>
      </c>
      <c r="J31" s="280">
        <v>28.39</v>
      </c>
    </row>
    <row r="32" spans="1:10" x14ac:dyDescent="0.25">
      <c r="A32" s="3">
        <v>2016</v>
      </c>
      <c r="B32" s="280">
        <v>5.32</v>
      </c>
      <c r="C32" s="280">
        <v>5.14</v>
      </c>
      <c r="D32" s="280">
        <v>5.51</v>
      </c>
      <c r="E32" s="280">
        <v>20.46</v>
      </c>
      <c r="F32" s="280">
        <v>30.59</v>
      </c>
      <c r="G32" s="280">
        <v>25.4</v>
      </c>
      <c r="H32" s="280">
        <v>21.56</v>
      </c>
      <c r="I32" s="280">
        <v>31.53</v>
      </c>
      <c r="J32" s="280">
        <v>26.5</v>
      </c>
    </row>
    <row r="33" spans="1:10" x14ac:dyDescent="0.25">
      <c r="A33" s="3">
        <v>2017</v>
      </c>
      <c r="B33" s="280">
        <v>5.49</v>
      </c>
      <c r="C33" s="280">
        <v>4.5199999999999996</v>
      </c>
      <c r="D33" s="280">
        <v>5.13</v>
      </c>
      <c r="E33" s="280">
        <v>23.55</v>
      </c>
      <c r="F33" s="280">
        <v>31.87</v>
      </c>
      <c r="G33" s="280">
        <v>27.61</v>
      </c>
      <c r="H33" s="280">
        <v>24.44</v>
      </c>
      <c r="I33" s="280">
        <v>32.42</v>
      </c>
      <c r="J33" s="280">
        <v>28.33</v>
      </c>
    </row>
    <row r="34" spans="1:10" x14ac:dyDescent="0.25">
      <c r="A34" s="3">
        <v>2018</v>
      </c>
      <c r="B34" s="280">
        <v>5.38</v>
      </c>
      <c r="C34" s="280">
        <v>5.09</v>
      </c>
      <c r="D34" s="280">
        <v>5.37</v>
      </c>
      <c r="E34" s="280">
        <v>21.58</v>
      </c>
      <c r="F34" s="278">
        <v>30.45</v>
      </c>
      <c r="G34" s="278">
        <v>25.85</v>
      </c>
      <c r="H34" s="278">
        <v>22.3</v>
      </c>
      <c r="I34" s="278">
        <v>31.02</v>
      </c>
      <c r="J34" s="278">
        <v>26.5</v>
      </c>
    </row>
    <row r="35" spans="1:10" x14ac:dyDescent="0.25">
      <c r="A35" s="3">
        <v>2019</v>
      </c>
      <c r="B35" s="280">
        <v>4.76</v>
      </c>
      <c r="C35" s="280">
        <v>4.57</v>
      </c>
      <c r="D35" s="280">
        <v>4.8899999999999997</v>
      </c>
      <c r="E35" s="280">
        <v>23.32</v>
      </c>
      <c r="F35" s="280">
        <v>33.08</v>
      </c>
      <c r="G35" s="280">
        <v>28.09</v>
      </c>
      <c r="H35" s="280">
        <v>23.75</v>
      </c>
      <c r="I35" s="280">
        <v>33.5</v>
      </c>
      <c r="J35" s="280">
        <v>28.52</v>
      </c>
    </row>
    <row r="36" spans="1:10" ht="12.75" customHeight="1" x14ac:dyDescent="0.25">
      <c r="A36" s="3" t="s">
        <v>368</v>
      </c>
      <c r="B36" s="280">
        <v>6.52</v>
      </c>
      <c r="C36" s="280">
        <v>6.72</v>
      </c>
      <c r="D36" s="280">
        <v>6.62</v>
      </c>
      <c r="E36" s="280">
        <v>21.22</v>
      </c>
      <c r="F36" s="280">
        <v>34.479999999999997</v>
      </c>
      <c r="G36" s="280">
        <v>27.52</v>
      </c>
      <c r="H36" s="280">
        <v>22.08</v>
      </c>
      <c r="I36" s="280">
        <v>35.26</v>
      </c>
      <c r="J36" s="280">
        <v>28.33</v>
      </c>
    </row>
    <row r="37" spans="1:10" ht="12.75" customHeight="1" x14ac:dyDescent="0.25">
      <c r="A37" s="3">
        <v>2021</v>
      </c>
      <c r="B37" s="280">
        <v>4.09</v>
      </c>
      <c r="C37" s="280">
        <v>4.8499999999999996</v>
      </c>
      <c r="D37" s="280">
        <v>4.5599999999999996</v>
      </c>
      <c r="E37" s="280">
        <v>14.57</v>
      </c>
      <c r="F37" s="280">
        <v>25.71</v>
      </c>
      <c r="G37" s="280">
        <v>19.95</v>
      </c>
      <c r="H37" s="280">
        <v>15.19</v>
      </c>
      <c r="I37" s="280">
        <v>26.71</v>
      </c>
      <c r="J37" s="280">
        <v>20.75</v>
      </c>
    </row>
    <row r="38" spans="1:10" x14ac:dyDescent="0.25">
      <c r="A38" s="589">
        <v>2022</v>
      </c>
      <c r="B38" s="614">
        <v>4.58</v>
      </c>
      <c r="C38" s="614">
        <v>5.56</v>
      </c>
      <c r="D38" s="614">
        <v>5.09</v>
      </c>
      <c r="E38" s="614">
        <v>15.46</v>
      </c>
      <c r="F38" s="614">
        <v>24.37</v>
      </c>
      <c r="G38" s="614">
        <v>19.79</v>
      </c>
      <c r="H38" s="614">
        <v>16.57</v>
      </c>
      <c r="I38" s="614">
        <v>25.88</v>
      </c>
      <c r="J38" s="614">
        <v>21.05</v>
      </c>
    </row>
    <row r="39" spans="1:10" ht="5" customHeight="1" x14ac:dyDescent="0.25">
      <c r="A39" s="3"/>
      <c r="B39" s="50"/>
      <c r="C39" s="50"/>
      <c r="D39" s="50"/>
      <c r="E39" s="50"/>
      <c r="F39" s="50"/>
      <c r="G39" s="50"/>
      <c r="H39" s="50"/>
      <c r="I39" s="50"/>
      <c r="J39" s="50"/>
    </row>
    <row r="40" spans="1:10" ht="85.4" customHeight="1" x14ac:dyDescent="0.35">
      <c r="A40" s="683" t="s">
        <v>618</v>
      </c>
      <c r="B40" s="683"/>
      <c r="C40" s="683"/>
      <c r="D40" s="683"/>
      <c r="E40" s="684"/>
      <c r="F40" s="684"/>
      <c r="G40" s="684"/>
      <c r="H40" s="684"/>
      <c r="I40" s="684"/>
      <c r="J40" s="684"/>
    </row>
    <row r="41" spans="1:10" ht="46.4" customHeight="1" x14ac:dyDescent="0.35">
      <c r="A41" s="652" t="s">
        <v>317</v>
      </c>
      <c r="B41" s="652"/>
      <c r="C41" s="652"/>
      <c r="D41" s="652"/>
      <c r="E41" s="679"/>
      <c r="F41" s="679"/>
      <c r="G41" s="679"/>
      <c r="H41" s="679"/>
      <c r="I41" s="679"/>
      <c r="J41" s="679"/>
    </row>
    <row r="42" spans="1:10" ht="6" customHeight="1" x14ac:dyDescent="0.25">
      <c r="A42" s="3"/>
      <c r="B42" s="3"/>
      <c r="C42" s="3"/>
      <c r="D42" s="3"/>
    </row>
    <row r="43" spans="1:10" ht="15" customHeight="1" x14ac:dyDescent="0.35">
      <c r="A43" s="652" t="s">
        <v>458</v>
      </c>
      <c r="B43" s="652"/>
      <c r="C43" s="652"/>
      <c r="D43" s="652"/>
      <c r="E43" s="679"/>
      <c r="F43" s="679"/>
      <c r="G43" s="679"/>
      <c r="H43" s="679"/>
      <c r="I43" s="679"/>
      <c r="J43" s="679"/>
    </row>
  </sheetData>
  <mergeCells count="8">
    <mergeCell ref="H1:J1"/>
    <mergeCell ref="A43:J43"/>
    <mergeCell ref="H3:J3"/>
    <mergeCell ref="A2:J2"/>
    <mergeCell ref="E3:G3"/>
    <mergeCell ref="B3:D3"/>
    <mergeCell ref="A40:J40"/>
    <mergeCell ref="A41:J41"/>
  </mergeCells>
  <hyperlinks>
    <hyperlink ref="H1:J1" location="Tabellförteckning!A1" display="Tabellförteckning!A1" xr:uid="{381B1017-CD3F-4C47-92D8-B557D012A3C6}"/>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32"/>
  <sheetViews>
    <sheetView workbookViewId="0">
      <pane ySplit="4" topLeftCell="A5" activePane="bottomLeft" state="frozen"/>
      <selection activeCell="A18" sqref="A18"/>
      <selection pane="bottomLeft" activeCell="G1" sqref="G1:J1"/>
    </sheetView>
  </sheetViews>
  <sheetFormatPr defaultColWidth="8.54296875" defaultRowHeight="12.5" x14ac:dyDescent="0.25"/>
  <cols>
    <col min="1" max="4" width="6.54296875" style="42" customWidth="1"/>
    <col min="5" max="10" width="6.1796875" style="42" customWidth="1"/>
    <col min="11" max="14" width="8.54296875" style="42" customWidth="1"/>
    <col min="15" max="16384" width="8.54296875" style="42"/>
  </cols>
  <sheetData>
    <row r="1" spans="1:10" s="58" customFormat="1" ht="30" customHeight="1" x14ac:dyDescent="0.35">
      <c r="A1" s="28"/>
      <c r="B1" s="28"/>
      <c r="C1" s="28"/>
      <c r="D1" s="28"/>
      <c r="G1" s="678" t="s">
        <v>218</v>
      </c>
      <c r="H1" s="678"/>
      <c r="I1" s="678"/>
      <c r="J1" s="678"/>
    </row>
    <row r="2" spans="1:10" ht="40.4" customHeight="1" x14ac:dyDescent="0.35">
      <c r="A2" s="680" t="s">
        <v>633</v>
      </c>
      <c r="B2" s="680"/>
      <c r="C2" s="680"/>
      <c r="D2" s="680"/>
      <c r="E2" s="681"/>
      <c r="F2" s="681"/>
      <c r="G2" s="681"/>
      <c r="H2" s="681"/>
      <c r="I2" s="681"/>
      <c r="J2" s="681"/>
    </row>
    <row r="3" spans="1:10" ht="41" customHeight="1" x14ac:dyDescent="0.25">
      <c r="B3" s="686" t="s">
        <v>298</v>
      </c>
      <c r="C3" s="686"/>
      <c r="D3" s="686"/>
      <c r="E3" s="677" t="s">
        <v>581</v>
      </c>
      <c r="F3" s="677"/>
      <c r="G3" s="677"/>
      <c r="H3" s="677" t="s">
        <v>582</v>
      </c>
      <c r="I3" s="677"/>
      <c r="J3" s="677"/>
    </row>
    <row r="4" spans="1:10" ht="13.4" customHeight="1" x14ac:dyDescent="0.25">
      <c r="A4" s="14" t="s">
        <v>31</v>
      </c>
      <c r="B4" s="14" t="s">
        <v>20</v>
      </c>
      <c r="C4" s="14" t="s">
        <v>21</v>
      </c>
      <c r="D4" s="14" t="s">
        <v>236</v>
      </c>
      <c r="E4" s="14" t="s">
        <v>20</v>
      </c>
      <c r="F4" s="14" t="s">
        <v>21</v>
      </c>
      <c r="G4" s="14" t="s">
        <v>236</v>
      </c>
      <c r="H4" s="14" t="s">
        <v>20</v>
      </c>
      <c r="I4" s="14" t="s">
        <v>21</v>
      </c>
      <c r="J4" s="14" t="s">
        <v>236</v>
      </c>
    </row>
    <row r="5" spans="1:10" ht="6" customHeight="1" x14ac:dyDescent="0.25">
      <c r="A5" s="225"/>
      <c r="B5" s="225"/>
      <c r="C5" s="225"/>
      <c r="D5" s="225"/>
      <c r="H5" s="225"/>
      <c r="I5" s="225"/>
      <c r="J5" s="14"/>
    </row>
    <row r="6" spans="1:10" ht="13" x14ac:dyDescent="0.3">
      <c r="A6" s="3">
        <v>2004</v>
      </c>
      <c r="B6" s="280">
        <v>31.03</v>
      </c>
      <c r="C6" s="280">
        <v>29.25</v>
      </c>
      <c r="D6" s="280">
        <v>30.17</v>
      </c>
      <c r="E6" s="277" t="s">
        <v>29</v>
      </c>
      <c r="F6" s="277" t="s">
        <v>29</v>
      </c>
      <c r="G6" s="277" t="s">
        <v>29</v>
      </c>
      <c r="H6" s="277" t="s">
        <v>29</v>
      </c>
      <c r="I6" s="277" t="s">
        <v>29</v>
      </c>
      <c r="J6" s="277" t="s">
        <v>29</v>
      </c>
    </row>
    <row r="7" spans="1:10" ht="12.75" customHeight="1" x14ac:dyDescent="0.3">
      <c r="A7" s="3">
        <v>2005</v>
      </c>
      <c r="B7" s="280">
        <v>25.97</v>
      </c>
      <c r="C7" s="280">
        <v>23.69</v>
      </c>
      <c r="D7" s="280">
        <v>24.86</v>
      </c>
      <c r="E7" s="277" t="s">
        <v>29</v>
      </c>
      <c r="F7" s="277" t="s">
        <v>29</v>
      </c>
      <c r="G7" s="277" t="s">
        <v>29</v>
      </c>
      <c r="H7" s="277" t="s">
        <v>29</v>
      </c>
      <c r="I7" s="277" t="s">
        <v>29</v>
      </c>
      <c r="J7" s="277" t="s">
        <v>29</v>
      </c>
    </row>
    <row r="8" spans="1:10" ht="13" x14ac:dyDescent="0.3">
      <c r="A8" s="3">
        <v>2006</v>
      </c>
      <c r="B8" s="280">
        <v>23.75</v>
      </c>
      <c r="C8" s="280">
        <v>20.98</v>
      </c>
      <c r="D8" s="280">
        <v>22.39</v>
      </c>
      <c r="E8" s="277" t="s">
        <v>29</v>
      </c>
      <c r="F8" s="277" t="s">
        <v>29</v>
      </c>
      <c r="G8" s="277" t="s">
        <v>29</v>
      </c>
      <c r="H8" s="277" t="s">
        <v>29</v>
      </c>
      <c r="I8" s="277" t="s">
        <v>29</v>
      </c>
      <c r="J8" s="277" t="s">
        <v>29</v>
      </c>
    </row>
    <row r="9" spans="1:10" ht="13" x14ac:dyDescent="0.3">
      <c r="A9" s="3">
        <v>2007</v>
      </c>
      <c r="B9" s="280">
        <v>18.04</v>
      </c>
      <c r="C9" s="280">
        <v>17.059999999999999</v>
      </c>
      <c r="D9" s="280">
        <v>17.64</v>
      </c>
      <c r="E9" s="277" t="s">
        <v>29</v>
      </c>
      <c r="F9" s="277" t="s">
        <v>29</v>
      </c>
      <c r="G9" s="277" t="s">
        <v>29</v>
      </c>
      <c r="H9" s="277" t="s">
        <v>29</v>
      </c>
      <c r="I9" s="277" t="s">
        <v>29</v>
      </c>
      <c r="J9" s="277" t="s">
        <v>29</v>
      </c>
    </row>
    <row r="10" spans="1:10" ht="13" x14ac:dyDescent="0.3">
      <c r="A10" s="3">
        <v>2008</v>
      </c>
      <c r="B10" s="280">
        <v>19.059999999999999</v>
      </c>
      <c r="C10" s="280">
        <v>15.27</v>
      </c>
      <c r="D10" s="280">
        <v>17.260000000000002</v>
      </c>
      <c r="E10" s="277" t="s">
        <v>29</v>
      </c>
      <c r="F10" s="277" t="s">
        <v>29</v>
      </c>
      <c r="G10" s="277" t="s">
        <v>29</v>
      </c>
      <c r="H10" s="277" t="s">
        <v>29</v>
      </c>
      <c r="I10" s="277" t="s">
        <v>29</v>
      </c>
      <c r="J10" s="277" t="s">
        <v>29</v>
      </c>
    </row>
    <row r="11" spans="1:10" ht="13" x14ac:dyDescent="0.3">
      <c r="A11" s="3">
        <v>2009</v>
      </c>
      <c r="B11" s="280">
        <v>16.53</v>
      </c>
      <c r="C11" s="280">
        <v>14.26</v>
      </c>
      <c r="D11" s="280">
        <v>15.43</v>
      </c>
      <c r="E11" s="277" t="s">
        <v>29</v>
      </c>
      <c r="F11" s="277" t="s">
        <v>29</v>
      </c>
      <c r="G11" s="277" t="s">
        <v>29</v>
      </c>
      <c r="H11" s="277" t="s">
        <v>29</v>
      </c>
      <c r="I11" s="277" t="s">
        <v>29</v>
      </c>
      <c r="J11" s="277" t="s">
        <v>29</v>
      </c>
    </row>
    <row r="12" spans="1:10" ht="13" x14ac:dyDescent="0.3">
      <c r="A12" s="3">
        <v>2010</v>
      </c>
      <c r="B12" s="280">
        <v>19.920000000000002</v>
      </c>
      <c r="C12" s="280">
        <v>15.44</v>
      </c>
      <c r="D12" s="280">
        <v>17.78</v>
      </c>
      <c r="E12" s="277" t="s">
        <v>29</v>
      </c>
      <c r="F12" s="277" t="s">
        <v>29</v>
      </c>
      <c r="G12" s="277" t="s">
        <v>29</v>
      </c>
      <c r="H12" s="277" t="s">
        <v>29</v>
      </c>
      <c r="I12" s="277" t="s">
        <v>29</v>
      </c>
      <c r="J12" s="277" t="s">
        <v>29</v>
      </c>
    </row>
    <row r="13" spans="1:10" ht="13" x14ac:dyDescent="0.3">
      <c r="A13" s="3">
        <v>2011</v>
      </c>
      <c r="B13" s="280">
        <v>16.11</v>
      </c>
      <c r="C13" s="280">
        <v>14.87</v>
      </c>
      <c r="D13" s="280">
        <v>15.53</v>
      </c>
      <c r="E13" s="277" t="s">
        <v>29</v>
      </c>
      <c r="F13" s="277" t="s">
        <v>29</v>
      </c>
      <c r="G13" s="277" t="s">
        <v>29</v>
      </c>
      <c r="H13" s="277" t="s">
        <v>29</v>
      </c>
      <c r="I13" s="277" t="s">
        <v>29</v>
      </c>
      <c r="J13" s="277" t="s">
        <v>29</v>
      </c>
    </row>
    <row r="14" spans="1:10" ht="13" x14ac:dyDescent="0.3">
      <c r="A14" s="3" t="s">
        <v>79</v>
      </c>
      <c r="B14" s="280">
        <v>14.96</v>
      </c>
      <c r="C14" s="280">
        <v>12.08</v>
      </c>
      <c r="D14" s="280">
        <v>13.55</v>
      </c>
      <c r="E14" s="277" t="s">
        <v>29</v>
      </c>
      <c r="F14" s="277" t="s">
        <v>29</v>
      </c>
      <c r="G14" s="277" t="s">
        <v>29</v>
      </c>
      <c r="H14" s="277" t="s">
        <v>29</v>
      </c>
      <c r="I14" s="277" t="s">
        <v>29</v>
      </c>
      <c r="J14" s="277" t="s">
        <v>29</v>
      </c>
    </row>
    <row r="15" spans="1:10" ht="13" x14ac:dyDescent="0.3">
      <c r="A15" s="3" t="s">
        <v>80</v>
      </c>
      <c r="B15" s="280">
        <v>12.77</v>
      </c>
      <c r="C15" s="280">
        <v>11.64</v>
      </c>
      <c r="D15" s="280">
        <v>12.21</v>
      </c>
      <c r="E15" s="277" t="s">
        <v>29</v>
      </c>
      <c r="F15" s="277" t="s">
        <v>29</v>
      </c>
      <c r="G15" s="277" t="s">
        <v>29</v>
      </c>
      <c r="H15" s="277" t="s">
        <v>29</v>
      </c>
      <c r="I15" s="277" t="s">
        <v>29</v>
      </c>
      <c r="J15" s="277" t="s">
        <v>29</v>
      </c>
    </row>
    <row r="16" spans="1:10" ht="14.4" customHeight="1" x14ac:dyDescent="0.3">
      <c r="A16" s="3">
        <v>2013</v>
      </c>
      <c r="B16" s="280">
        <v>10.98</v>
      </c>
      <c r="C16" s="280">
        <v>9.32</v>
      </c>
      <c r="D16" s="280">
        <v>10.18</v>
      </c>
      <c r="E16" s="277" t="s">
        <v>29</v>
      </c>
      <c r="F16" s="277" t="s">
        <v>29</v>
      </c>
      <c r="G16" s="277" t="s">
        <v>29</v>
      </c>
      <c r="H16" s="277" t="s">
        <v>29</v>
      </c>
      <c r="I16" s="277" t="s">
        <v>29</v>
      </c>
      <c r="J16" s="277" t="s">
        <v>29</v>
      </c>
    </row>
    <row r="17" spans="1:10" ht="13" x14ac:dyDescent="0.3">
      <c r="A17" s="3">
        <v>2014</v>
      </c>
      <c r="B17" s="280">
        <v>12</v>
      </c>
      <c r="C17" s="280">
        <v>8.83</v>
      </c>
      <c r="D17" s="280">
        <v>10.42</v>
      </c>
      <c r="E17" s="277" t="s">
        <v>29</v>
      </c>
      <c r="F17" s="277" t="s">
        <v>29</v>
      </c>
      <c r="G17" s="277" t="s">
        <v>29</v>
      </c>
      <c r="H17" s="277" t="s">
        <v>29</v>
      </c>
      <c r="I17" s="277" t="s">
        <v>29</v>
      </c>
      <c r="J17" s="277" t="s">
        <v>29</v>
      </c>
    </row>
    <row r="18" spans="1:10" ht="14.4" customHeight="1" x14ac:dyDescent="0.25">
      <c r="A18" s="3">
        <v>2015</v>
      </c>
      <c r="B18" s="280">
        <v>11.14</v>
      </c>
      <c r="C18" s="280">
        <v>7.17</v>
      </c>
      <c r="D18" s="280">
        <v>9.2200000000000006</v>
      </c>
      <c r="E18" s="50">
        <v>42.1</v>
      </c>
      <c r="F18" s="50">
        <v>44.62</v>
      </c>
      <c r="G18" s="50">
        <v>43.18</v>
      </c>
      <c r="H18" s="280">
        <v>43.94</v>
      </c>
      <c r="I18" s="280">
        <v>46.68</v>
      </c>
      <c r="J18" s="280">
        <v>45.14</v>
      </c>
    </row>
    <row r="19" spans="1:10" x14ac:dyDescent="0.25">
      <c r="A19" s="3">
        <v>2016</v>
      </c>
      <c r="B19" s="280">
        <v>11.16</v>
      </c>
      <c r="C19" s="280">
        <v>7.38</v>
      </c>
      <c r="D19" s="280">
        <v>9.52</v>
      </c>
      <c r="E19" s="50">
        <v>43.77</v>
      </c>
      <c r="F19" s="50">
        <v>44.72</v>
      </c>
      <c r="G19" s="50">
        <v>44.29</v>
      </c>
      <c r="H19" s="280">
        <v>45.97</v>
      </c>
      <c r="I19" s="280">
        <v>46.61</v>
      </c>
      <c r="J19" s="280">
        <v>46.33</v>
      </c>
    </row>
    <row r="20" spans="1:10" x14ac:dyDescent="0.25">
      <c r="A20" s="3">
        <v>2017</v>
      </c>
      <c r="B20" s="280">
        <v>10.66</v>
      </c>
      <c r="C20" s="280">
        <v>5.83</v>
      </c>
      <c r="D20" s="280">
        <v>8.5500000000000007</v>
      </c>
      <c r="E20" s="50">
        <v>46.45</v>
      </c>
      <c r="F20" s="50">
        <v>48.98</v>
      </c>
      <c r="G20" s="50">
        <v>47.43</v>
      </c>
      <c r="H20" s="280">
        <v>47.82</v>
      </c>
      <c r="I20" s="280">
        <v>50.28</v>
      </c>
      <c r="J20" s="280">
        <v>48.76</v>
      </c>
    </row>
    <row r="21" spans="1:10" x14ac:dyDescent="0.25">
      <c r="A21" s="3">
        <v>2018</v>
      </c>
      <c r="B21" s="280">
        <v>10.210000000000001</v>
      </c>
      <c r="C21" s="280">
        <v>7.13</v>
      </c>
      <c r="D21" s="280">
        <v>8.86</v>
      </c>
      <c r="E21" s="50">
        <v>46.14</v>
      </c>
      <c r="F21" s="50">
        <v>50.06</v>
      </c>
      <c r="G21" s="50">
        <v>47.91</v>
      </c>
      <c r="H21" s="278">
        <v>47.35</v>
      </c>
      <c r="I21" s="278">
        <v>50.98</v>
      </c>
      <c r="J21" s="278">
        <v>48.99</v>
      </c>
    </row>
    <row r="22" spans="1:10" x14ac:dyDescent="0.25">
      <c r="A22" s="3">
        <v>2019</v>
      </c>
      <c r="B22" s="280">
        <v>8.3000000000000007</v>
      </c>
      <c r="C22" s="280">
        <v>5.65</v>
      </c>
      <c r="D22" s="280">
        <v>7.13</v>
      </c>
      <c r="E22" s="50">
        <v>41.66</v>
      </c>
      <c r="F22" s="50">
        <v>42.97</v>
      </c>
      <c r="G22" s="50">
        <v>42.24</v>
      </c>
      <c r="H22" s="280">
        <v>42.77</v>
      </c>
      <c r="I22" s="280">
        <v>44.72</v>
      </c>
      <c r="J22" s="280">
        <v>43.65</v>
      </c>
    </row>
    <row r="23" spans="1:10" ht="12.75" customHeight="1" x14ac:dyDescent="0.3">
      <c r="A23" s="3" t="s">
        <v>368</v>
      </c>
      <c r="B23" s="526" t="s">
        <v>29</v>
      </c>
      <c r="C23" s="526" t="s">
        <v>29</v>
      </c>
      <c r="D23" s="526" t="s">
        <v>29</v>
      </c>
      <c r="E23" s="526" t="s">
        <v>29</v>
      </c>
      <c r="F23" s="526" t="s">
        <v>29</v>
      </c>
      <c r="G23" s="526" t="s">
        <v>29</v>
      </c>
      <c r="H23" s="526" t="s">
        <v>29</v>
      </c>
      <c r="I23" s="526" t="s">
        <v>29</v>
      </c>
      <c r="J23" s="526" t="s">
        <v>29</v>
      </c>
    </row>
    <row r="24" spans="1:10" ht="12.75" customHeight="1" x14ac:dyDescent="0.25">
      <c r="A24" s="3">
        <v>2021</v>
      </c>
      <c r="B24" s="135">
        <v>8.8699999999999992</v>
      </c>
      <c r="C24" s="135">
        <v>7.98</v>
      </c>
      <c r="D24" s="135">
        <v>8.4600000000000009</v>
      </c>
      <c r="E24" s="50">
        <v>30.15</v>
      </c>
      <c r="F24" s="50">
        <v>34.67</v>
      </c>
      <c r="G24" s="50">
        <v>32.07</v>
      </c>
      <c r="H24" s="135">
        <v>32.380000000000003</v>
      </c>
      <c r="I24" s="135">
        <v>37.15</v>
      </c>
      <c r="J24" s="135">
        <v>34.46</v>
      </c>
    </row>
    <row r="25" spans="1:10" x14ac:dyDescent="0.25">
      <c r="A25" s="589">
        <v>2022</v>
      </c>
      <c r="B25" s="614">
        <v>8.26</v>
      </c>
      <c r="C25" s="614">
        <v>8.49</v>
      </c>
      <c r="D25" s="614">
        <v>8.42</v>
      </c>
      <c r="E25" s="613">
        <v>26.52</v>
      </c>
      <c r="F25" s="613">
        <v>38.32</v>
      </c>
      <c r="G25" s="613">
        <v>32.04</v>
      </c>
      <c r="H25" s="614">
        <v>29.03</v>
      </c>
      <c r="I25" s="614">
        <v>40.81</v>
      </c>
      <c r="J25" s="614">
        <v>34.61</v>
      </c>
    </row>
    <row r="26" spans="1:10" ht="5" customHeight="1" x14ac:dyDescent="0.25">
      <c r="A26" s="3"/>
      <c r="B26" s="50"/>
      <c r="C26" s="50"/>
      <c r="D26" s="50"/>
      <c r="E26" s="280"/>
      <c r="F26" s="280"/>
      <c r="G26" s="280"/>
      <c r="H26" s="50"/>
      <c r="I26" s="50"/>
      <c r="J26" s="50"/>
    </row>
    <row r="27" spans="1:10" ht="69.650000000000006" customHeight="1" x14ac:dyDescent="0.35">
      <c r="A27" s="685" t="s">
        <v>618</v>
      </c>
      <c r="B27" s="685"/>
      <c r="C27" s="685"/>
      <c r="D27" s="685"/>
      <c r="E27" s="684"/>
      <c r="F27" s="684"/>
      <c r="G27" s="684"/>
      <c r="H27" s="684"/>
      <c r="I27" s="684"/>
      <c r="J27" s="684"/>
    </row>
    <row r="28" spans="1:10" ht="32" customHeight="1" x14ac:dyDescent="0.35">
      <c r="A28" s="653" t="s">
        <v>316</v>
      </c>
      <c r="B28" s="653"/>
      <c r="C28" s="653"/>
      <c r="D28" s="653"/>
      <c r="E28" s="679"/>
      <c r="F28" s="679"/>
      <c r="G28" s="679"/>
      <c r="H28" s="679"/>
      <c r="I28" s="679"/>
      <c r="J28" s="679"/>
    </row>
    <row r="29" spans="1:10" ht="6" customHeight="1" x14ac:dyDescent="0.25">
      <c r="A29" s="3"/>
      <c r="B29" s="3"/>
      <c r="C29" s="3"/>
      <c r="D29" s="3"/>
    </row>
    <row r="30" spans="1:10" ht="15" customHeight="1" x14ac:dyDescent="0.35">
      <c r="A30" s="653" t="s">
        <v>458</v>
      </c>
      <c r="B30" s="653"/>
      <c r="C30" s="653"/>
      <c r="D30" s="653"/>
      <c r="E30" s="679"/>
      <c r="F30" s="679"/>
      <c r="G30" s="679"/>
      <c r="H30" s="679"/>
      <c r="I30" s="679"/>
      <c r="J30" s="679"/>
    </row>
    <row r="32" spans="1:10" s="50" customFormat="1" x14ac:dyDescent="0.25"/>
  </sheetData>
  <mergeCells count="8">
    <mergeCell ref="G1:J1"/>
    <mergeCell ref="A2:J2"/>
    <mergeCell ref="A27:J27"/>
    <mergeCell ref="A28:J28"/>
    <mergeCell ref="A30:J30"/>
    <mergeCell ref="H3:J3"/>
    <mergeCell ref="E3:G3"/>
    <mergeCell ref="B3:D3"/>
  </mergeCells>
  <pageMargins left="0.70866141732283472" right="0.70866141732283472" top="0.74803149606299213" bottom="0.74803149606299213" header="0.31496062992125984" footer="0.31496062992125984"/>
  <pageSetup paperSize="9" scale="5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ublished="0">
    <pageSetUpPr fitToPage="1"/>
  </sheetPr>
  <dimension ref="A1:Q29"/>
  <sheetViews>
    <sheetView zoomScaleNormal="100" workbookViewId="0">
      <pane ySplit="4" topLeftCell="A6" activePane="bottomLeft" state="frozen"/>
      <selection activeCell="A18" sqref="A18"/>
      <selection pane="bottomLeft" activeCell="M1" sqref="M1:O1"/>
    </sheetView>
  </sheetViews>
  <sheetFormatPr defaultColWidth="8.54296875" defaultRowHeight="12.5" x14ac:dyDescent="0.25"/>
  <cols>
    <col min="1" max="16" width="6.54296875" style="58" customWidth="1"/>
    <col min="17" max="40" width="8.54296875" style="58" customWidth="1"/>
    <col min="41" max="16384" width="8.54296875" style="58"/>
  </cols>
  <sheetData>
    <row r="1" spans="1:17" ht="30" customHeight="1" x14ac:dyDescent="0.3">
      <c r="A1" s="28"/>
      <c r="B1" s="1"/>
      <c r="C1" s="1"/>
      <c r="D1" s="1"/>
      <c r="E1" s="1"/>
      <c r="F1" s="1"/>
      <c r="G1" s="1"/>
      <c r="H1" s="1"/>
      <c r="I1" s="146"/>
      <c r="J1" s="146"/>
      <c r="K1" s="1"/>
      <c r="L1" s="146"/>
      <c r="M1" s="658" t="s">
        <v>218</v>
      </c>
      <c r="N1" s="659"/>
      <c r="O1" s="659"/>
      <c r="P1" s="146"/>
      <c r="Q1" s="1"/>
    </row>
    <row r="2" spans="1:17" s="43" customFormat="1" ht="30" customHeight="1" x14ac:dyDescent="0.3">
      <c r="A2" s="654" t="s">
        <v>496</v>
      </c>
      <c r="B2" s="654"/>
      <c r="C2" s="654"/>
      <c r="D2" s="654"/>
      <c r="E2" s="654"/>
      <c r="F2" s="654"/>
      <c r="G2" s="654"/>
      <c r="H2" s="654"/>
      <c r="I2" s="654"/>
      <c r="J2" s="654"/>
      <c r="K2" s="654"/>
      <c r="L2" s="654"/>
      <c r="M2" s="654"/>
      <c r="N2" s="654"/>
      <c r="O2" s="654"/>
      <c r="P2" s="654"/>
    </row>
    <row r="3" spans="1:17" ht="15" customHeight="1" x14ac:dyDescent="0.25">
      <c r="A3" s="42"/>
      <c r="B3" s="686" t="s">
        <v>17</v>
      </c>
      <c r="C3" s="686"/>
      <c r="D3" s="686"/>
      <c r="E3" s="686" t="s">
        <v>30</v>
      </c>
      <c r="F3" s="686"/>
      <c r="G3" s="686"/>
      <c r="H3" s="686" t="s">
        <v>164</v>
      </c>
      <c r="I3" s="686"/>
      <c r="J3" s="686"/>
      <c r="K3" s="686" t="s">
        <v>7</v>
      </c>
      <c r="L3" s="686"/>
      <c r="M3" s="686"/>
      <c r="N3" s="686" t="s">
        <v>27</v>
      </c>
      <c r="O3" s="686"/>
      <c r="P3" s="686"/>
      <c r="Q3" s="42"/>
    </row>
    <row r="4" spans="1:17" ht="15" customHeight="1" x14ac:dyDescent="0.3">
      <c r="A4" s="136"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42"/>
    </row>
    <row r="5" spans="1:17" ht="6" customHeight="1" x14ac:dyDescent="0.25">
      <c r="A5" s="221"/>
      <c r="B5" s="226"/>
      <c r="C5" s="226"/>
      <c r="D5" s="226"/>
      <c r="E5" s="226"/>
      <c r="F5" s="226"/>
      <c r="G5" s="226"/>
      <c r="H5" s="226"/>
      <c r="I5" s="226"/>
      <c r="J5" s="226"/>
      <c r="K5" s="226"/>
      <c r="L5" s="226"/>
      <c r="M5" s="226"/>
      <c r="N5" s="226"/>
      <c r="O5" s="226"/>
      <c r="P5" s="5"/>
      <c r="Q5" s="42"/>
    </row>
    <row r="6" spans="1:17" ht="12.75" customHeight="1" x14ac:dyDescent="0.25">
      <c r="A6" s="3">
        <v>2008</v>
      </c>
      <c r="B6" s="50">
        <v>60.59</v>
      </c>
      <c r="C6" s="50">
        <v>62.34</v>
      </c>
      <c r="D6" s="50">
        <v>61.44</v>
      </c>
      <c r="E6" s="50">
        <v>17.489999999999998</v>
      </c>
      <c r="F6" s="50">
        <v>18.850000000000001</v>
      </c>
      <c r="G6" s="50">
        <v>18.12</v>
      </c>
      <c r="H6" s="50">
        <v>21.01</v>
      </c>
      <c r="I6" s="50">
        <v>18.510000000000002</v>
      </c>
      <c r="J6" s="50">
        <v>19.82</v>
      </c>
      <c r="K6" s="50">
        <v>38.5</v>
      </c>
      <c r="L6" s="50">
        <v>37.36</v>
      </c>
      <c r="M6" s="50">
        <v>37.94</v>
      </c>
      <c r="N6" s="50">
        <v>0.91</v>
      </c>
      <c r="O6" s="50">
        <v>0.3</v>
      </c>
      <c r="P6" s="50">
        <v>0.62</v>
      </c>
      <c r="Q6" s="42"/>
    </row>
    <row r="7" spans="1:17" ht="12.75" customHeight="1" x14ac:dyDescent="0.25">
      <c r="A7" s="3">
        <v>2009</v>
      </c>
      <c r="B7" s="50">
        <v>61.52</v>
      </c>
      <c r="C7" s="50">
        <v>63.75</v>
      </c>
      <c r="D7" s="50">
        <v>62.58</v>
      </c>
      <c r="E7" s="50">
        <v>17.68</v>
      </c>
      <c r="F7" s="50">
        <v>18.37</v>
      </c>
      <c r="G7" s="50">
        <v>18.03</v>
      </c>
      <c r="H7" s="50">
        <v>20.34</v>
      </c>
      <c r="I7" s="50">
        <v>17.57</v>
      </c>
      <c r="J7" s="50">
        <v>19</v>
      </c>
      <c r="K7" s="50">
        <v>38.020000000000003</v>
      </c>
      <c r="L7" s="50">
        <v>35.94</v>
      </c>
      <c r="M7" s="50">
        <v>37.03</v>
      </c>
      <c r="N7" s="50">
        <v>0.46</v>
      </c>
      <c r="O7" s="50">
        <v>0.31</v>
      </c>
      <c r="P7" s="50">
        <v>0.39</v>
      </c>
      <c r="Q7" s="42"/>
    </row>
    <row r="8" spans="1:17" ht="12.75" customHeight="1" x14ac:dyDescent="0.25">
      <c r="A8" s="3">
        <v>2010</v>
      </c>
      <c r="B8" s="50">
        <v>63.19</v>
      </c>
      <c r="C8" s="50">
        <v>68.45</v>
      </c>
      <c r="D8" s="50">
        <v>65.680000000000007</v>
      </c>
      <c r="E8" s="50">
        <v>16.91</v>
      </c>
      <c r="F8" s="50">
        <v>17.54</v>
      </c>
      <c r="G8" s="50">
        <v>17.23</v>
      </c>
      <c r="H8" s="50">
        <v>19.22</v>
      </c>
      <c r="I8" s="50">
        <v>13.66</v>
      </c>
      <c r="J8" s="50">
        <v>16.559999999999999</v>
      </c>
      <c r="K8" s="50">
        <v>36.119999999999997</v>
      </c>
      <c r="L8" s="50">
        <v>31.21</v>
      </c>
      <c r="M8" s="50">
        <v>33.79</v>
      </c>
      <c r="N8" s="50">
        <v>0.69</v>
      </c>
      <c r="O8" s="50">
        <v>0.34</v>
      </c>
      <c r="P8" s="50">
        <v>0.52</v>
      </c>
      <c r="Q8" s="42"/>
    </row>
    <row r="9" spans="1:17" ht="12.75" customHeight="1" x14ac:dyDescent="0.25">
      <c r="A9" s="3">
        <v>2011</v>
      </c>
      <c r="B9" s="50">
        <v>66.45</v>
      </c>
      <c r="C9" s="50">
        <v>68.38</v>
      </c>
      <c r="D9" s="50">
        <v>67.37</v>
      </c>
      <c r="E9" s="50">
        <v>17.2</v>
      </c>
      <c r="F9" s="50">
        <v>19.809999999999999</v>
      </c>
      <c r="G9" s="50">
        <v>18.489999999999998</v>
      </c>
      <c r="H9" s="50">
        <v>15.61</v>
      </c>
      <c r="I9" s="50">
        <v>11.31</v>
      </c>
      <c r="J9" s="50">
        <v>13.52</v>
      </c>
      <c r="K9" s="50">
        <v>32.81</v>
      </c>
      <c r="L9" s="50">
        <v>31.12</v>
      </c>
      <c r="M9" s="50">
        <v>32.01</v>
      </c>
      <c r="N9" s="50">
        <v>0.74</v>
      </c>
      <c r="O9" s="50">
        <v>0.5</v>
      </c>
      <c r="P9" s="50">
        <v>0.62</v>
      </c>
      <c r="Q9" s="42"/>
    </row>
    <row r="10" spans="1:17" ht="12.75" customHeight="1" x14ac:dyDescent="0.25">
      <c r="A10" s="3" t="s">
        <v>79</v>
      </c>
      <c r="B10" s="50">
        <v>68.45</v>
      </c>
      <c r="C10" s="50">
        <v>74.22</v>
      </c>
      <c r="D10" s="50">
        <v>71.28</v>
      </c>
      <c r="E10" s="50">
        <v>15.37</v>
      </c>
      <c r="F10" s="50">
        <v>14.29</v>
      </c>
      <c r="G10" s="50">
        <v>14.83</v>
      </c>
      <c r="H10" s="50">
        <v>13.42</v>
      </c>
      <c r="I10" s="50">
        <v>10.32</v>
      </c>
      <c r="J10" s="50">
        <v>11.9</v>
      </c>
      <c r="K10" s="50">
        <v>28.79</v>
      </c>
      <c r="L10" s="50">
        <v>24.61</v>
      </c>
      <c r="M10" s="50">
        <v>26.73</v>
      </c>
      <c r="N10" s="50">
        <v>2.76</v>
      </c>
      <c r="O10" s="50">
        <v>1.18</v>
      </c>
      <c r="P10" s="50">
        <v>1.99</v>
      </c>
      <c r="Q10" s="42"/>
    </row>
    <row r="11" spans="1:17" ht="12.75" customHeight="1" x14ac:dyDescent="0.25">
      <c r="A11" s="3" t="s">
        <v>80</v>
      </c>
      <c r="B11" s="50">
        <v>68.819999999999993</v>
      </c>
      <c r="C11" s="50">
        <v>73.27</v>
      </c>
      <c r="D11" s="50">
        <v>70.98</v>
      </c>
      <c r="E11" s="50">
        <v>14.78</v>
      </c>
      <c r="F11" s="50">
        <v>15.44</v>
      </c>
      <c r="G11" s="50">
        <v>15.09</v>
      </c>
      <c r="H11" s="50">
        <v>15.04</v>
      </c>
      <c r="I11" s="50">
        <v>10.62</v>
      </c>
      <c r="J11" s="50">
        <v>12.91</v>
      </c>
      <c r="K11" s="50">
        <v>29.83</v>
      </c>
      <c r="L11" s="50">
        <v>26.07</v>
      </c>
      <c r="M11" s="50">
        <v>28</v>
      </c>
      <c r="N11" s="50">
        <v>1.35</v>
      </c>
      <c r="O11" s="50">
        <v>0.66</v>
      </c>
      <c r="P11" s="50">
        <v>1.02</v>
      </c>
      <c r="Q11" s="42"/>
    </row>
    <row r="12" spans="1:17" ht="12.75" customHeight="1" x14ac:dyDescent="0.25">
      <c r="A12" s="3">
        <v>2013</v>
      </c>
      <c r="B12" s="50">
        <v>72.12</v>
      </c>
      <c r="C12" s="50">
        <v>76.05</v>
      </c>
      <c r="D12" s="50">
        <v>74.010000000000005</v>
      </c>
      <c r="E12" s="50">
        <v>13.83</v>
      </c>
      <c r="F12" s="50">
        <v>14.22</v>
      </c>
      <c r="G12" s="50">
        <v>14.07</v>
      </c>
      <c r="H12" s="50">
        <v>12.93</v>
      </c>
      <c r="I12" s="50">
        <v>9.0500000000000007</v>
      </c>
      <c r="J12" s="50">
        <v>11.01</v>
      </c>
      <c r="K12" s="50">
        <v>26.76</v>
      </c>
      <c r="L12" s="50">
        <v>23.27</v>
      </c>
      <c r="M12" s="50">
        <v>25.07</v>
      </c>
      <c r="N12" s="50">
        <v>1.1200000000000001</v>
      </c>
      <c r="O12" s="50">
        <v>0.68</v>
      </c>
      <c r="P12" s="50">
        <v>0.91</v>
      </c>
      <c r="Q12" s="42"/>
    </row>
    <row r="13" spans="1:17" ht="12.75" customHeight="1" x14ac:dyDescent="0.25">
      <c r="A13" s="3">
        <v>2014</v>
      </c>
      <c r="B13" s="50">
        <v>73.03</v>
      </c>
      <c r="C13" s="50">
        <v>75.069999999999993</v>
      </c>
      <c r="D13" s="50">
        <v>74.010000000000005</v>
      </c>
      <c r="E13" s="50">
        <v>13.66</v>
      </c>
      <c r="F13" s="50">
        <v>15.79</v>
      </c>
      <c r="G13" s="50">
        <v>14.7</v>
      </c>
      <c r="H13" s="50">
        <v>12.3</v>
      </c>
      <c r="I13" s="50">
        <v>8.65</v>
      </c>
      <c r="J13" s="50">
        <v>10.54</v>
      </c>
      <c r="K13" s="50">
        <v>25.96</v>
      </c>
      <c r="L13" s="50">
        <v>24.45</v>
      </c>
      <c r="M13" s="50">
        <v>25.24</v>
      </c>
      <c r="N13" s="50">
        <v>1.01</v>
      </c>
      <c r="O13" s="50">
        <v>0.49</v>
      </c>
      <c r="P13" s="50">
        <v>0.75</v>
      </c>
      <c r="Q13" s="42"/>
    </row>
    <row r="14" spans="1:17" ht="12.75" customHeight="1" x14ac:dyDescent="0.25">
      <c r="A14" s="3">
        <v>2015</v>
      </c>
      <c r="B14" s="50">
        <v>74.62</v>
      </c>
      <c r="C14" s="50">
        <v>77.92</v>
      </c>
      <c r="D14" s="50">
        <v>76.23</v>
      </c>
      <c r="E14" s="50">
        <v>11.81</v>
      </c>
      <c r="F14" s="50">
        <v>13.18</v>
      </c>
      <c r="G14" s="50">
        <v>12.48</v>
      </c>
      <c r="H14" s="50">
        <v>12.49</v>
      </c>
      <c r="I14" s="50">
        <v>8.2799999999999994</v>
      </c>
      <c r="J14" s="50">
        <v>10.43</v>
      </c>
      <c r="K14" s="50">
        <v>24.3</v>
      </c>
      <c r="L14" s="50">
        <v>21.46</v>
      </c>
      <c r="M14" s="50">
        <v>22.91</v>
      </c>
      <c r="N14" s="50">
        <v>1.08</v>
      </c>
      <c r="O14" s="50">
        <v>0.62</v>
      </c>
      <c r="P14" s="50">
        <v>0.85</v>
      </c>
      <c r="Q14" s="42"/>
    </row>
    <row r="15" spans="1:17" ht="12.75" customHeight="1" x14ac:dyDescent="0.25">
      <c r="A15" s="3">
        <v>2016</v>
      </c>
      <c r="B15" s="50">
        <v>75.28</v>
      </c>
      <c r="C15" s="50">
        <v>77.06</v>
      </c>
      <c r="D15" s="50">
        <v>75.86</v>
      </c>
      <c r="E15" s="50">
        <v>13.43</v>
      </c>
      <c r="F15" s="50">
        <v>13.86</v>
      </c>
      <c r="G15" s="50">
        <v>13.72</v>
      </c>
      <c r="H15" s="50">
        <v>10.039999999999999</v>
      </c>
      <c r="I15" s="50">
        <v>8.48</v>
      </c>
      <c r="J15" s="50">
        <v>9.43</v>
      </c>
      <c r="K15" s="50">
        <v>23.47</v>
      </c>
      <c r="L15" s="50">
        <v>22.33</v>
      </c>
      <c r="M15" s="50">
        <v>23.15</v>
      </c>
      <c r="N15" s="50">
        <v>1.25</v>
      </c>
      <c r="O15" s="50">
        <v>0.61</v>
      </c>
      <c r="P15" s="50">
        <v>1</v>
      </c>
      <c r="Q15" s="42"/>
    </row>
    <row r="16" spans="1:17" ht="12.75" customHeight="1" x14ac:dyDescent="0.25">
      <c r="A16" s="3">
        <v>2017</v>
      </c>
      <c r="B16" s="50">
        <v>73.3</v>
      </c>
      <c r="C16" s="50">
        <v>77.13</v>
      </c>
      <c r="D16" s="50">
        <v>75.19</v>
      </c>
      <c r="E16" s="50">
        <v>13.45</v>
      </c>
      <c r="F16" s="50">
        <v>14.05</v>
      </c>
      <c r="G16" s="50">
        <v>13.64</v>
      </c>
      <c r="H16" s="50">
        <v>12.31</v>
      </c>
      <c r="I16" s="50">
        <v>8.43</v>
      </c>
      <c r="J16" s="50">
        <v>10.44</v>
      </c>
      <c r="K16" s="50">
        <v>25.77</v>
      </c>
      <c r="L16" s="50">
        <v>22.48</v>
      </c>
      <c r="M16" s="50">
        <v>24.08</v>
      </c>
      <c r="N16" s="50">
        <v>0.93</v>
      </c>
      <c r="O16" s="50">
        <v>0.39</v>
      </c>
      <c r="P16" s="50">
        <v>0.73</v>
      </c>
      <c r="Q16" s="228"/>
    </row>
    <row r="17" spans="1:17" ht="12.75" customHeight="1" x14ac:dyDescent="0.25">
      <c r="A17" s="3">
        <v>2018</v>
      </c>
      <c r="B17" s="50">
        <v>75.91</v>
      </c>
      <c r="C17" s="50">
        <v>75.150000000000006</v>
      </c>
      <c r="D17" s="50">
        <v>75.56</v>
      </c>
      <c r="E17" s="50">
        <v>12.23</v>
      </c>
      <c r="F17" s="50">
        <v>14.16</v>
      </c>
      <c r="G17" s="50">
        <v>13.16</v>
      </c>
      <c r="H17" s="50">
        <v>10.56</v>
      </c>
      <c r="I17" s="50">
        <v>8.7899999999999991</v>
      </c>
      <c r="J17" s="50">
        <v>9.73</v>
      </c>
      <c r="K17" s="50">
        <v>22.79</v>
      </c>
      <c r="L17" s="50">
        <v>22.95</v>
      </c>
      <c r="M17" s="50">
        <v>22.89</v>
      </c>
      <c r="N17" s="50">
        <v>1.3</v>
      </c>
      <c r="O17" s="50">
        <v>1.9</v>
      </c>
      <c r="P17" s="50">
        <v>1.55</v>
      </c>
      <c r="Q17" s="228"/>
    </row>
    <row r="18" spans="1:17" ht="12.75" customHeight="1" x14ac:dyDescent="0.25">
      <c r="A18" s="3">
        <v>2019</v>
      </c>
      <c r="B18" s="50">
        <v>78.22</v>
      </c>
      <c r="C18" s="50">
        <v>78.62</v>
      </c>
      <c r="D18" s="50">
        <v>78.349999999999994</v>
      </c>
      <c r="E18" s="50">
        <v>11.99</v>
      </c>
      <c r="F18" s="50">
        <v>11.97</v>
      </c>
      <c r="G18" s="50">
        <v>11.94</v>
      </c>
      <c r="H18" s="50">
        <v>8.5</v>
      </c>
      <c r="I18" s="50">
        <v>8.6999999999999993</v>
      </c>
      <c r="J18" s="50">
        <v>8.6300000000000008</v>
      </c>
      <c r="K18" s="50">
        <v>20.49</v>
      </c>
      <c r="L18" s="50">
        <v>20.67</v>
      </c>
      <c r="M18" s="50">
        <v>20.58</v>
      </c>
      <c r="N18" s="50">
        <v>1.29</v>
      </c>
      <c r="O18" s="50">
        <v>0.71</v>
      </c>
      <c r="P18" s="50">
        <v>1.08</v>
      </c>
      <c r="Q18" s="228"/>
    </row>
    <row r="19" spans="1:17" ht="12.75" customHeight="1" x14ac:dyDescent="0.3">
      <c r="A19" s="45" t="s">
        <v>372</v>
      </c>
      <c r="B19" s="88" t="s">
        <v>29</v>
      </c>
      <c r="C19" s="88" t="s">
        <v>29</v>
      </c>
      <c r="D19" s="88" t="s">
        <v>29</v>
      </c>
      <c r="E19" s="88" t="s">
        <v>29</v>
      </c>
      <c r="F19" s="88" t="s">
        <v>29</v>
      </c>
      <c r="G19" s="88" t="s">
        <v>29</v>
      </c>
      <c r="H19" s="88" t="s">
        <v>29</v>
      </c>
      <c r="I19" s="88" t="s">
        <v>29</v>
      </c>
      <c r="J19" s="88" t="s">
        <v>29</v>
      </c>
      <c r="K19" s="88" t="s">
        <v>29</v>
      </c>
      <c r="L19" s="88" t="s">
        <v>29</v>
      </c>
      <c r="M19" s="88" t="s">
        <v>29</v>
      </c>
      <c r="N19" s="88" t="s">
        <v>29</v>
      </c>
      <c r="O19" s="88" t="s">
        <v>29</v>
      </c>
      <c r="P19" s="88" t="s">
        <v>29</v>
      </c>
      <c r="Q19" s="228"/>
    </row>
    <row r="20" spans="1:17" ht="12.75" customHeight="1" x14ac:dyDescent="0.25">
      <c r="A20" s="45">
        <v>2021</v>
      </c>
      <c r="B20" s="50">
        <v>82.39</v>
      </c>
      <c r="C20" s="50">
        <v>80.5</v>
      </c>
      <c r="D20" s="50">
        <v>81.58</v>
      </c>
      <c r="E20" s="50">
        <v>9.5</v>
      </c>
      <c r="F20" s="50">
        <v>13.5</v>
      </c>
      <c r="G20" s="50">
        <v>11.34</v>
      </c>
      <c r="H20" s="50">
        <v>6.84</v>
      </c>
      <c r="I20" s="50">
        <v>5.18</v>
      </c>
      <c r="J20" s="50">
        <v>6.04</v>
      </c>
      <c r="K20" s="50">
        <v>16.34</v>
      </c>
      <c r="L20" s="50">
        <v>18.690000000000001</v>
      </c>
      <c r="M20" s="50">
        <v>17.38</v>
      </c>
      <c r="N20" s="50">
        <v>1.28</v>
      </c>
      <c r="O20" s="50">
        <v>0.81</v>
      </c>
      <c r="P20" s="50">
        <v>1.04</v>
      </c>
      <c r="Q20" s="228"/>
    </row>
    <row r="21" spans="1:17" ht="12.75" customHeight="1" x14ac:dyDescent="0.25">
      <c r="A21" s="45">
        <v>2022</v>
      </c>
      <c r="B21" s="50">
        <v>82.3</v>
      </c>
      <c r="C21" s="50">
        <v>78.8</v>
      </c>
      <c r="D21" s="50">
        <v>80.599999999999994</v>
      </c>
      <c r="E21" s="50">
        <v>9.69</v>
      </c>
      <c r="F21" s="50">
        <v>12.68</v>
      </c>
      <c r="G21" s="50">
        <v>11.13</v>
      </c>
      <c r="H21" s="50">
        <v>7.28</v>
      </c>
      <c r="I21" s="50">
        <v>8.17</v>
      </c>
      <c r="J21" s="50">
        <v>7.67</v>
      </c>
      <c r="K21" s="50">
        <v>16.97</v>
      </c>
      <c r="L21" s="50">
        <v>20.85</v>
      </c>
      <c r="M21" s="50">
        <v>18.8</v>
      </c>
      <c r="N21" s="50">
        <v>0.74</v>
      </c>
      <c r="O21" s="50">
        <v>0.35</v>
      </c>
      <c r="P21" s="50">
        <v>0.6</v>
      </c>
      <c r="Q21" s="228"/>
    </row>
    <row r="22" spans="1:17" ht="6" customHeight="1" x14ac:dyDescent="0.25">
      <c r="A22" s="229" t="s">
        <v>31</v>
      </c>
      <c r="B22" s="222"/>
      <c r="C22" s="222"/>
      <c r="D22" s="222"/>
      <c r="E22" s="222"/>
      <c r="F22" s="222"/>
      <c r="G22" s="222"/>
      <c r="H22" s="222"/>
      <c r="I22" s="222"/>
      <c r="J22" s="222"/>
      <c r="K22" s="222"/>
      <c r="L22" s="222"/>
      <c r="M22" s="222"/>
      <c r="N22" s="222"/>
      <c r="O22" s="222"/>
      <c r="P22" s="222"/>
      <c r="Q22" s="1"/>
    </row>
    <row r="23" spans="1:17" ht="15" customHeight="1" x14ac:dyDescent="0.25">
      <c r="A23" s="657" t="s">
        <v>323</v>
      </c>
      <c r="B23" s="657"/>
      <c r="C23" s="657"/>
      <c r="D23" s="657"/>
      <c r="E23" s="657"/>
      <c r="F23" s="657"/>
      <c r="G23" s="657"/>
      <c r="H23" s="657"/>
      <c r="I23" s="657"/>
      <c r="J23" s="657"/>
      <c r="K23" s="657"/>
      <c r="L23" s="657"/>
      <c r="M23" s="657"/>
      <c r="N23" s="657"/>
      <c r="O23" s="657"/>
      <c r="P23" s="657"/>
    </row>
    <row r="24" spans="1:17" ht="6" customHeight="1" x14ac:dyDescent="0.25">
      <c r="A24" s="28" t="s">
        <v>31</v>
      </c>
      <c r="B24" s="1"/>
      <c r="C24" s="1"/>
      <c r="D24" s="1"/>
      <c r="E24" s="1"/>
      <c r="F24" s="1"/>
      <c r="G24" s="1"/>
      <c r="H24" s="1"/>
      <c r="I24" s="1"/>
      <c r="J24" s="1"/>
      <c r="K24" s="1"/>
      <c r="L24" s="1"/>
      <c r="M24" s="1"/>
      <c r="N24" s="1"/>
      <c r="O24" s="1"/>
      <c r="P24" s="1"/>
      <c r="Q24" s="1"/>
    </row>
    <row r="25" spans="1:17" ht="15" customHeight="1" x14ac:dyDescent="0.25">
      <c r="A25" s="657" t="s">
        <v>458</v>
      </c>
      <c r="B25" s="657"/>
      <c r="C25" s="657"/>
      <c r="D25" s="657"/>
      <c r="E25" s="657"/>
      <c r="F25" s="657"/>
      <c r="G25" s="657"/>
      <c r="H25" s="657"/>
      <c r="I25" s="657"/>
      <c r="J25" s="657"/>
      <c r="K25" s="657"/>
      <c r="L25" s="657"/>
      <c r="M25" s="657"/>
      <c r="N25" s="657"/>
      <c r="O25" s="657"/>
      <c r="P25" s="657"/>
    </row>
    <row r="26" spans="1:17" x14ac:dyDescent="0.25">
      <c r="B26" s="137"/>
      <c r="C26" s="137"/>
      <c r="D26" s="137"/>
      <c r="E26" s="137"/>
      <c r="F26" s="137"/>
      <c r="G26" s="137"/>
      <c r="H26" s="137"/>
      <c r="I26" s="137"/>
      <c r="J26" s="137"/>
      <c r="K26" s="137"/>
      <c r="L26" s="137"/>
      <c r="M26" s="137"/>
      <c r="N26" s="137"/>
      <c r="O26" s="137"/>
      <c r="P26" s="138"/>
    </row>
    <row r="27" spans="1:17" x14ac:dyDescent="0.25">
      <c r="K27" s="137"/>
      <c r="L27" s="137"/>
      <c r="M27" s="137"/>
      <c r="N27" s="138"/>
    </row>
    <row r="29" spans="1:17" x14ac:dyDescent="0.25">
      <c r="E29" s="523"/>
    </row>
  </sheetData>
  <mergeCells count="9">
    <mergeCell ref="A25:P25"/>
    <mergeCell ref="M1:O1"/>
    <mergeCell ref="A2:P2"/>
    <mergeCell ref="B3:D3"/>
    <mergeCell ref="E3:G3"/>
    <mergeCell ref="H3:J3"/>
    <mergeCell ref="K3:M3"/>
    <mergeCell ref="N3:P3"/>
    <mergeCell ref="A23:P23"/>
  </mergeCells>
  <hyperlinks>
    <hyperlink ref="M1:O1" location="Tabellförteckning!A1" display="Tabellförteckning!A1" xr:uid="{00000000-0004-0000-1C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44FEE-200A-4518-B131-93A57F402E7A}">
  <sheetPr published="0">
    <pageSetUpPr fitToPage="1"/>
  </sheetPr>
  <dimension ref="A1:S7"/>
  <sheetViews>
    <sheetView workbookViewId="0">
      <pane ySplit="2" topLeftCell="A3" activePane="bottomLeft" state="frozen"/>
      <selection activeCell="P13" sqref="P13"/>
      <selection pane="bottomLeft" activeCell="A5" sqref="A5:XFD5"/>
    </sheetView>
  </sheetViews>
  <sheetFormatPr defaultColWidth="9.1796875" defaultRowHeight="12.5" x14ac:dyDescent="0.25"/>
  <cols>
    <col min="1" max="16" width="6.54296875" style="58" customWidth="1"/>
    <col min="17" max="30" width="8.54296875" style="58" customWidth="1"/>
    <col min="31" max="16384" width="9.1796875" style="58"/>
  </cols>
  <sheetData>
    <row r="1" spans="1:19" ht="30" customHeight="1" x14ac:dyDescent="0.3">
      <c r="A1" s="28"/>
      <c r="B1" s="1"/>
      <c r="C1" s="1"/>
      <c r="D1" s="1"/>
      <c r="E1" s="1"/>
      <c r="F1" s="1"/>
      <c r="G1" s="1"/>
      <c r="H1" s="1"/>
      <c r="I1" s="200"/>
      <c r="J1" s="200"/>
      <c r="K1" s="1"/>
      <c r="L1" s="200"/>
      <c r="M1" s="658" t="s">
        <v>218</v>
      </c>
      <c r="N1" s="659"/>
      <c r="O1" s="659"/>
      <c r="P1" s="200"/>
    </row>
    <row r="2" spans="1:19" s="43" customFormat="1" ht="29.4" customHeight="1" x14ac:dyDescent="0.35">
      <c r="A2" s="687" t="s">
        <v>635</v>
      </c>
      <c r="B2" s="687"/>
      <c r="C2" s="687"/>
      <c r="D2" s="687"/>
      <c r="E2" s="687"/>
      <c r="F2" s="687"/>
      <c r="G2" s="687"/>
      <c r="H2" s="687"/>
      <c r="I2" s="687"/>
      <c r="J2" s="687"/>
      <c r="K2" s="687"/>
      <c r="L2" s="687"/>
      <c r="M2" s="687"/>
      <c r="N2" s="687"/>
      <c r="O2" s="687"/>
      <c r="P2" s="687"/>
      <c r="Q2" s="688"/>
      <c r="R2" s="688"/>
      <c r="S2" s="688"/>
    </row>
    <row r="3" spans="1:19" x14ac:dyDescent="0.25">
      <c r="A3" s="636"/>
      <c r="B3" s="675" t="s">
        <v>4</v>
      </c>
      <c r="C3" s="675"/>
      <c r="D3" s="675"/>
      <c r="E3" s="682" t="s">
        <v>17</v>
      </c>
      <c r="F3" s="682"/>
      <c r="G3" s="682"/>
      <c r="H3" s="682" t="s">
        <v>141</v>
      </c>
      <c r="I3" s="682"/>
      <c r="J3" s="682"/>
      <c r="K3" s="682" t="s">
        <v>91</v>
      </c>
      <c r="L3" s="682"/>
      <c r="M3" s="682"/>
      <c r="N3" s="682" t="s">
        <v>7</v>
      </c>
      <c r="O3" s="682"/>
      <c r="P3" s="682"/>
      <c r="Q3" s="682" t="s">
        <v>27</v>
      </c>
      <c r="R3" s="682"/>
      <c r="S3" s="682"/>
    </row>
    <row r="4" spans="1:19" x14ac:dyDescent="0.25">
      <c r="A4" s="589" t="s">
        <v>31</v>
      </c>
      <c r="B4" s="637" t="s">
        <v>20</v>
      </c>
      <c r="C4" s="637" t="s">
        <v>21</v>
      </c>
      <c r="D4" s="637" t="s">
        <v>236</v>
      </c>
      <c r="E4" s="633" t="s">
        <v>20</v>
      </c>
      <c r="F4" s="633" t="s">
        <v>21</v>
      </c>
      <c r="G4" s="633" t="s">
        <v>236</v>
      </c>
      <c r="H4" s="633" t="s">
        <v>20</v>
      </c>
      <c r="I4" s="633" t="s">
        <v>21</v>
      </c>
      <c r="J4" s="633" t="s">
        <v>236</v>
      </c>
      <c r="K4" s="633" t="s">
        <v>20</v>
      </c>
      <c r="L4" s="633" t="s">
        <v>21</v>
      </c>
      <c r="M4" s="633" t="s">
        <v>236</v>
      </c>
      <c r="N4" s="633" t="s">
        <v>20</v>
      </c>
      <c r="O4" s="633" t="s">
        <v>21</v>
      </c>
      <c r="P4" s="633" t="s">
        <v>236</v>
      </c>
      <c r="Q4" s="633" t="s">
        <v>20</v>
      </c>
      <c r="R4" s="633" t="s">
        <v>21</v>
      </c>
      <c r="S4" s="633" t="s">
        <v>236</v>
      </c>
    </row>
    <row r="5" spans="1:19" x14ac:dyDescent="0.25">
      <c r="A5" s="589">
        <v>2022</v>
      </c>
      <c r="B5" s="634">
        <v>914</v>
      </c>
      <c r="C5" s="634">
        <v>1026</v>
      </c>
      <c r="D5" s="634">
        <v>2013</v>
      </c>
      <c r="E5" s="634">
        <v>86.67</v>
      </c>
      <c r="F5" s="634">
        <v>82.63</v>
      </c>
      <c r="G5" s="634">
        <v>84.53</v>
      </c>
      <c r="H5" s="635">
        <v>6.04</v>
      </c>
      <c r="I5" s="635">
        <v>8.9700000000000006</v>
      </c>
      <c r="J5" s="635">
        <v>7.5</v>
      </c>
      <c r="K5" s="635">
        <v>5.31</v>
      </c>
      <c r="L5" s="635">
        <v>7.17</v>
      </c>
      <c r="M5" s="635">
        <v>6.34</v>
      </c>
      <c r="N5" s="635">
        <v>11.35</v>
      </c>
      <c r="O5" s="635">
        <v>16.13</v>
      </c>
      <c r="P5" s="635">
        <v>13.85</v>
      </c>
      <c r="Q5" s="635">
        <v>1.99</v>
      </c>
      <c r="R5" s="635">
        <v>1.24</v>
      </c>
      <c r="S5" s="635">
        <v>1.62</v>
      </c>
    </row>
    <row r="6" spans="1:19" ht="5" customHeight="1" x14ac:dyDescent="0.25">
      <c r="A6" s="3"/>
      <c r="B6" s="135"/>
      <c r="C6" s="135"/>
      <c r="D6" s="135"/>
      <c r="E6" s="135"/>
      <c r="F6" s="135"/>
      <c r="G6" s="135"/>
      <c r="H6" s="27"/>
      <c r="I6" s="27"/>
      <c r="J6" s="27"/>
      <c r="K6" s="27"/>
      <c r="L6" s="27"/>
      <c r="M6" s="27"/>
      <c r="N6" s="27"/>
      <c r="O6" s="27"/>
      <c r="P6" s="27"/>
      <c r="Q6" s="27"/>
      <c r="R6" s="27"/>
      <c r="S6" s="27"/>
    </row>
    <row r="7" spans="1:19" x14ac:dyDescent="0.25">
      <c r="A7" s="652" t="s">
        <v>458</v>
      </c>
      <c r="B7" s="652"/>
      <c r="C7" s="652"/>
      <c r="D7" s="652"/>
      <c r="E7" s="652"/>
      <c r="F7" s="652"/>
      <c r="G7" s="652"/>
      <c r="H7" s="652"/>
      <c r="I7" s="652"/>
      <c r="J7" s="652"/>
      <c r="K7" s="652"/>
      <c r="L7" s="652"/>
      <c r="M7" s="652"/>
      <c r="N7" s="652"/>
      <c r="O7" s="652"/>
      <c r="P7" s="652"/>
    </row>
  </sheetData>
  <mergeCells count="9">
    <mergeCell ref="A7:P7"/>
    <mergeCell ref="M1:O1"/>
    <mergeCell ref="A2:S2"/>
    <mergeCell ref="B3:D3"/>
    <mergeCell ref="H3:J3"/>
    <mergeCell ref="K3:M3"/>
    <mergeCell ref="N3:P3"/>
    <mergeCell ref="Q3:S3"/>
    <mergeCell ref="E3:G3"/>
  </mergeCells>
  <hyperlinks>
    <hyperlink ref="M1:O1" location="Tabellförteckning!A1" display="Tabellförteckning!A1" xr:uid="{D7DDA262-76B5-4E37-996C-52111FE517DD}"/>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2ED8F-5531-401D-9C08-7A01F10B4F40}">
  <sheetPr published="0">
    <pageSetUpPr fitToPage="1"/>
  </sheetPr>
  <dimension ref="A1:S7"/>
  <sheetViews>
    <sheetView workbookViewId="0">
      <pane ySplit="2" topLeftCell="A3" activePane="bottomLeft" state="frozen"/>
      <selection activeCell="P13" sqref="P13"/>
      <selection pane="bottomLeft" activeCell="N23" sqref="N23"/>
    </sheetView>
  </sheetViews>
  <sheetFormatPr defaultColWidth="9.1796875" defaultRowHeight="12.5" x14ac:dyDescent="0.25"/>
  <cols>
    <col min="1" max="16" width="6.54296875" style="58" customWidth="1"/>
    <col min="17" max="30" width="8.54296875" style="58" customWidth="1"/>
    <col min="31" max="16384" width="9.1796875" style="58"/>
  </cols>
  <sheetData>
    <row r="1" spans="1:19" ht="30" customHeight="1" x14ac:dyDescent="0.3">
      <c r="A1" s="28"/>
      <c r="B1" s="1"/>
      <c r="C1" s="1"/>
      <c r="D1" s="1"/>
      <c r="E1" s="1"/>
      <c r="F1" s="1"/>
      <c r="G1" s="1"/>
      <c r="H1" s="1"/>
      <c r="I1" s="200"/>
      <c r="J1" s="200"/>
      <c r="K1" s="1"/>
      <c r="L1" s="658" t="s">
        <v>218</v>
      </c>
      <c r="M1" s="659"/>
      <c r="N1" s="659"/>
      <c r="O1" s="200"/>
      <c r="P1" s="200"/>
    </row>
    <row r="2" spans="1:19" s="43" customFormat="1" ht="32" customHeight="1" x14ac:dyDescent="0.35">
      <c r="A2" s="687" t="s">
        <v>636</v>
      </c>
      <c r="B2" s="687"/>
      <c r="C2" s="687"/>
      <c r="D2" s="687"/>
      <c r="E2" s="687"/>
      <c r="F2" s="687"/>
      <c r="G2" s="687"/>
      <c r="H2" s="687"/>
      <c r="I2" s="687"/>
      <c r="J2" s="687"/>
      <c r="K2" s="687"/>
      <c r="L2" s="687"/>
      <c r="M2" s="687"/>
      <c r="N2" s="687"/>
      <c r="O2" s="687"/>
      <c r="P2" s="687"/>
      <c r="Q2" s="688"/>
      <c r="R2" s="688"/>
      <c r="S2" s="688"/>
    </row>
    <row r="3" spans="1:19" s="92" customFormat="1" x14ac:dyDescent="0.25">
      <c r="A3" s="636"/>
      <c r="B3" s="675" t="s">
        <v>4</v>
      </c>
      <c r="C3" s="675"/>
      <c r="D3" s="675"/>
      <c r="E3" s="682" t="s">
        <v>17</v>
      </c>
      <c r="F3" s="682"/>
      <c r="G3" s="682"/>
      <c r="H3" s="682" t="s">
        <v>141</v>
      </c>
      <c r="I3" s="682"/>
      <c r="J3" s="682"/>
      <c r="K3" s="682" t="s">
        <v>91</v>
      </c>
      <c r="L3" s="682"/>
      <c r="M3" s="682"/>
      <c r="N3" s="682" t="s">
        <v>7</v>
      </c>
      <c r="O3" s="682"/>
      <c r="P3" s="682"/>
      <c r="Q3" s="682" t="s">
        <v>27</v>
      </c>
      <c r="R3" s="682"/>
      <c r="S3" s="682"/>
    </row>
    <row r="4" spans="1:19" x14ac:dyDescent="0.25">
      <c r="A4" s="589" t="s">
        <v>31</v>
      </c>
      <c r="B4" s="637" t="s">
        <v>20</v>
      </c>
      <c r="C4" s="637" t="s">
        <v>21</v>
      </c>
      <c r="D4" s="637" t="s">
        <v>236</v>
      </c>
      <c r="E4" s="633" t="s">
        <v>20</v>
      </c>
      <c r="F4" s="633" t="s">
        <v>21</v>
      </c>
      <c r="G4" s="633" t="s">
        <v>236</v>
      </c>
      <c r="H4" s="633" t="s">
        <v>20</v>
      </c>
      <c r="I4" s="633" t="s">
        <v>21</v>
      </c>
      <c r="J4" s="633" t="s">
        <v>236</v>
      </c>
      <c r="K4" s="633" t="s">
        <v>20</v>
      </c>
      <c r="L4" s="633" t="s">
        <v>21</v>
      </c>
      <c r="M4" s="633" t="s">
        <v>236</v>
      </c>
      <c r="N4" s="633" t="s">
        <v>20</v>
      </c>
      <c r="O4" s="633" t="s">
        <v>21</v>
      </c>
      <c r="P4" s="633" t="s">
        <v>236</v>
      </c>
      <c r="Q4" s="633" t="s">
        <v>20</v>
      </c>
      <c r="R4" s="633" t="s">
        <v>21</v>
      </c>
      <c r="S4" s="633" t="s">
        <v>236</v>
      </c>
    </row>
    <row r="5" spans="1:19" x14ac:dyDescent="0.25">
      <c r="A5" s="589">
        <v>2022</v>
      </c>
      <c r="B5" s="634">
        <v>1427</v>
      </c>
      <c r="C5" s="634">
        <v>1707</v>
      </c>
      <c r="D5" s="634">
        <v>3244</v>
      </c>
      <c r="E5" s="634">
        <v>88.05</v>
      </c>
      <c r="F5" s="634">
        <v>81.400000000000006</v>
      </c>
      <c r="G5" s="634">
        <v>84.71</v>
      </c>
      <c r="H5" s="635">
        <v>6.12</v>
      </c>
      <c r="I5" s="635">
        <v>10.47</v>
      </c>
      <c r="J5" s="635">
        <v>8.26</v>
      </c>
      <c r="K5" s="635">
        <v>5.16</v>
      </c>
      <c r="L5" s="635">
        <v>7.72</v>
      </c>
      <c r="M5" s="635">
        <v>6.43</v>
      </c>
      <c r="N5" s="635">
        <v>11.28</v>
      </c>
      <c r="O5" s="635">
        <v>18.190000000000001</v>
      </c>
      <c r="P5" s="635">
        <v>14.69</v>
      </c>
      <c r="Q5" s="635">
        <v>0.68</v>
      </c>
      <c r="R5" s="635">
        <v>0.42</v>
      </c>
      <c r="S5" s="635">
        <v>0.6</v>
      </c>
    </row>
    <row r="6" spans="1:19" ht="5.4" customHeight="1" x14ac:dyDescent="0.25">
      <c r="A6" s="3"/>
      <c r="B6" s="135"/>
      <c r="C6" s="135"/>
      <c r="D6" s="135"/>
      <c r="E6" s="135"/>
      <c r="F6" s="135"/>
      <c r="G6" s="135"/>
      <c r="H6" s="27"/>
      <c r="I6" s="27"/>
      <c r="J6" s="27"/>
      <c r="K6" s="27"/>
      <c r="L6" s="27"/>
      <c r="M6" s="27"/>
      <c r="N6" s="27"/>
      <c r="O6" s="27"/>
      <c r="P6" s="27"/>
      <c r="Q6" s="27"/>
      <c r="R6" s="27"/>
      <c r="S6" s="27"/>
    </row>
    <row r="7" spans="1:19" ht="14.5" x14ac:dyDescent="0.35">
      <c r="A7" s="652" t="s">
        <v>458</v>
      </c>
      <c r="B7" s="652"/>
      <c r="C7" s="652"/>
      <c r="D7" s="652"/>
      <c r="E7" s="652"/>
      <c r="F7" s="652"/>
      <c r="G7" s="652"/>
      <c r="H7" s="652"/>
      <c r="I7" s="652"/>
      <c r="J7" s="652"/>
      <c r="K7" s="652"/>
      <c r="L7" s="652"/>
      <c r="M7" s="652"/>
      <c r="N7" s="652"/>
      <c r="O7" s="652"/>
      <c r="P7" s="652"/>
      <c r="Q7" s="668"/>
      <c r="R7" s="668"/>
      <c r="S7" s="668"/>
    </row>
  </sheetData>
  <mergeCells count="9">
    <mergeCell ref="L1:N1"/>
    <mergeCell ref="A7:S7"/>
    <mergeCell ref="A2:S2"/>
    <mergeCell ref="Q3:S3"/>
    <mergeCell ref="B3:D3"/>
    <mergeCell ref="E3:G3"/>
    <mergeCell ref="H3:J3"/>
    <mergeCell ref="K3:M3"/>
    <mergeCell ref="N3:P3"/>
  </mergeCells>
  <hyperlinks>
    <hyperlink ref="L1:N1" location="Tabellförteckning!A1" display="Tabellförteckning!A1" xr:uid="{CD8CC70D-4D8B-4506-8AB7-CE41F8CE28A7}"/>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ublished="0">
    <pageSetUpPr fitToPage="1"/>
  </sheetPr>
  <dimension ref="A1:T33"/>
  <sheetViews>
    <sheetView workbookViewId="0">
      <pane ySplit="4" topLeftCell="A6" activePane="bottomLeft" state="frozen"/>
      <selection activeCell="A18" sqref="A18"/>
      <selection pane="bottomLeft" activeCell="C24" sqref="C24"/>
    </sheetView>
  </sheetViews>
  <sheetFormatPr defaultColWidth="8.54296875" defaultRowHeight="12.5" x14ac:dyDescent="0.25"/>
  <cols>
    <col min="1" max="19" width="6.54296875" style="42" customWidth="1"/>
    <col min="20" max="40" width="8.54296875" style="42" customWidth="1"/>
    <col min="41" max="16384" width="8.54296875" style="42"/>
  </cols>
  <sheetData>
    <row r="1" spans="1:19" s="58" customFormat="1" ht="30" customHeight="1" x14ac:dyDescent="0.25">
      <c r="A1" s="28"/>
      <c r="B1" s="1"/>
      <c r="C1" s="1"/>
      <c r="D1" s="1"/>
      <c r="E1" s="1"/>
      <c r="F1" s="1"/>
      <c r="G1" s="1"/>
      <c r="H1" s="1"/>
      <c r="I1" s="1"/>
      <c r="J1" s="1"/>
      <c r="K1" s="1"/>
      <c r="L1" s="1"/>
      <c r="M1" s="1"/>
      <c r="N1" s="1"/>
      <c r="O1" s="658" t="s">
        <v>218</v>
      </c>
      <c r="P1" s="658"/>
      <c r="Q1" s="659"/>
      <c r="R1" s="659"/>
      <c r="S1" s="249"/>
    </row>
    <row r="2" spans="1:19" s="252" customFormat="1" ht="15" customHeight="1" x14ac:dyDescent="0.3">
      <c r="A2" s="654" t="s">
        <v>528</v>
      </c>
      <c r="B2" s="654"/>
      <c r="C2" s="654"/>
      <c r="D2" s="654"/>
      <c r="E2" s="654"/>
      <c r="F2" s="654"/>
      <c r="G2" s="654"/>
      <c r="H2" s="654"/>
      <c r="I2" s="654"/>
      <c r="J2" s="654"/>
      <c r="K2" s="654"/>
      <c r="L2" s="654"/>
      <c r="M2" s="654"/>
      <c r="N2" s="654"/>
      <c r="O2" s="654"/>
      <c r="P2" s="654"/>
      <c r="Q2" s="654"/>
      <c r="R2" s="654"/>
      <c r="S2" s="654"/>
    </row>
    <row r="3" spans="1:19" ht="30" customHeight="1" x14ac:dyDescent="0.25">
      <c r="A3" s="3"/>
      <c r="B3" s="686" t="s">
        <v>17</v>
      </c>
      <c r="C3" s="686"/>
      <c r="D3" s="686"/>
      <c r="E3" s="686" t="s">
        <v>295</v>
      </c>
      <c r="F3" s="686"/>
      <c r="G3" s="686"/>
      <c r="H3" s="686" t="s">
        <v>8</v>
      </c>
      <c r="I3" s="686"/>
      <c r="J3" s="686"/>
      <c r="K3" s="686" t="s">
        <v>9</v>
      </c>
      <c r="L3" s="686"/>
      <c r="M3" s="686"/>
      <c r="N3" s="686" t="s">
        <v>7</v>
      </c>
      <c r="O3" s="686"/>
      <c r="P3" s="686"/>
      <c r="Q3" s="686" t="s">
        <v>27</v>
      </c>
      <c r="R3" s="686"/>
      <c r="S3" s="686"/>
    </row>
    <row r="4" spans="1:19" ht="15" customHeight="1" x14ac:dyDescent="0.3">
      <c r="A4" s="136"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row>
    <row r="5" spans="1:19" ht="6" customHeight="1" x14ac:dyDescent="0.25">
      <c r="A5" s="221"/>
      <c r="B5" s="226"/>
      <c r="C5" s="226"/>
      <c r="D5" s="226"/>
      <c r="E5" s="226"/>
      <c r="F5" s="226"/>
      <c r="G5" s="226"/>
      <c r="H5" s="226"/>
      <c r="I5" s="226"/>
      <c r="J5" s="226"/>
      <c r="K5" s="226"/>
      <c r="L5" s="226"/>
      <c r="M5" s="226"/>
      <c r="N5" s="226"/>
      <c r="O5" s="226"/>
      <c r="P5" s="226"/>
      <c r="Q5" s="226"/>
      <c r="R5" s="226"/>
      <c r="S5" s="5"/>
    </row>
    <row r="6" spans="1:19" ht="12.75" customHeight="1" x14ac:dyDescent="0.25">
      <c r="A6" s="3" t="s">
        <v>24</v>
      </c>
      <c r="B6" s="280">
        <v>47.99</v>
      </c>
      <c r="C6" s="280">
        <v>41.49</v>
      </c>
      <c r="D6" s="280">
        <v>44.82</v>
      </c>
      <c r="E6" s="280">
        <v>26.78</v>
      </c>
      <c r="F6" s="280">
        <v>38.96</v>
      </c>
      <c r="G6" s="280">
        <v>32.71</v>
      </c>
      <c r="H6" s="280">
        <v>19.86</v>
      </c>
      <c r="I6" s="280">
        <v>16.399999999999999</v>
      </c>
      <c r="J6" s="280">
        <v>18.170000000000002</v>
      </c>
      <c r="K6" s="280">
        <v>4.17</v>
      </c>
      <c r="L6" s="280">
        <v>2.56</v>
      </c>
      <c r="M6" s="280">
        <v>3.39</v>
      </c>
      <c r="N6" s="280">
        <v>50.8</v>
      </c>
      <c r="O6" s="280">
        <v>57.93</v>
      </c>
      <c r="P6" s="280">
        <v>54.27</v>
      </c>
      <c r="Q6" s="280">
        <v>1.21</v>
      </c>
      <c r="R6" s="280">
        <v>0.57999999999999996</v>
      </c>
      <c r="S6" s="280">
        <v>0.9</v>
      </c>
    </row>
    <row r="7" spans="1:19" ht="12.75" customHeight="1" x14ac:dyDescent="0.25">
      <c r="A7" s="3">
        <v>2007</v>
      </c>
      <c r="B7" s="280">
        <v>52.96</v>
      </c>
      <c r="C7" s="280">
        <v>46.19</v>
      </c>
      <c r="D7" s="280">
        <v>49.7</v>
      </c>
      <c r="E7" s="280">
        <v>24.63</v>
      </c>
      <c r="F7" s="280">
        <v>35.630000000000003</v>
      </c>
      <c r="G7" s="280">
        <v>29.97</v>
      </c>
      <c r="H7" s="280">
        <v>17.25</v>
      </c>
      <c r="I7" s="280">
        <v>14.83</v>
      </c>
      <c r="J7" s="280">
        <v>16.05</v>
      </c>
      <c r="K7" s="280">
        <v>3.71</v>
      </c>
      <c r="L7" s="280">
        <v>2.2999999999999998</v>
      </c>
      <c r="M7" s="280">
        <v>3.03</v>
      </c>
      <c r="N7" s="280">
        <v>45.6</v>
      </c>
      <c r="O7" s="280">
        <v>52.75</v>
      </c>
      <c r="P7" s="280">
        <v>49.05</v>
      </c>
      <c r="Q7" s="280">
        <v>1.44</v>
      </c>
      <c r="R7" s="280">
        <v>1.05</v>
      </c>
      <c r="S7" s="280">
        <v>1.25</v>
      </c>
    </row>
    <row r="8" spans="1:19" ht="12.75" customHeight="1" x14ac:dyDescent="0.25">
      <c r="A8" s="3">
        <v>2008</v>
      </c>
      <c r="B8" s="280">
        <v>53.5</v>
      </c>
      <c r="C8" s="280">
        <v>46.44</v>
      </c>
      <c r="D8" s="280">
        <v>50.08</v>
      </c>
      <c r="E8" s="280">
        <v>24.98</v>
      </c>
      <c r="F8" s="280">
        <v>35.700000000000003</v>
      </c>
      <c r="G8" s="280">
        <v>30.16</v>
      </c>
      <c r="H8" s="280">
        <v>16.18</v>
      </c>
      <c r="I8" s="280">
        <v>14.72</v>
      </c>
      <c r="J8" s="280">
        <v>15.47</v>
      </c>
      <c r="K8" s="280">
        <v>3.95</v>
      </c>
      <c r="L8" s="280">
        <v>2.16</v>
      </c>
      <c r="M8" s="280">
        <v>3.07</v>
      </c>
      <c r="N8" s="280">
        <v>45.11</v>
      </c>
      <c r="O8" s="280">
        <v>52.58</v>
      </c>
      <c r="P8" s="280">
        <v>48.7</v>
      </c>
      <c r="Q8" s="280">
        <v>1.4</v>
      </c>
      <c r="R8" s="280">
        <v>0.98</v>
      </c>
      <c r="S8" s="280">
        <v>1.22</v>
      </c>
    </row>
    <row r="9" spans="1:19" ht="12.75" customHeight="1" x14ac:dyDescent="0.25">
      <c r="A9" s="3">
        <v>2009</v>
      </c>
      <c r="B9" s="280">
        <v>56.82</v>
      </c>
      <c r="C9" s="280">
        <v>50.9</v>
      </c>
      <c r="D9" s="280">
        <v>53.97</v>
      </c>
      <c r="E9" s="280">
        <v>23.77</v>
      </c>
      <c r="F9" s="280">
        <v>33.68</v>
      </c>
      <c r="G9" s="280">
        <v>28.59</v>
      </c>
      <c r="H9" s="280">
        <v>15.01</v>
      </c>
      <c r="I9" s="280">
        <v>12.78</v>
      </c>
      <c r="J9" s="280">
        <v>13.91</v>
      </c>
      <c r="K9" s="280">
        <v>2.96</v>
      </c>
      <c r="L9" s="280">
        <v>1.76</v>
      </c>
      <c r="M9" s="280">
        <v>2.37</v>
      </c>
      <c r="N9" s="280">
        <v>41.74</v>
      </c>
      <c r="O9" s="280">
        <v>48.21</v>
      </c>
      <c r="P9" s="280">
        <v>44.86</v>
      </c>
      <c r="Q9" s="280">
        <v>1.45</v>
      </c>
      <c r="R9" s="280">
        <v>0.88</v>
      </c>
      <c r="S9" s="280">
        <v>1.17</v>
      </c>
    </row>
    <row r="10" spans="1:19" ht="12.75" customHeight="1" x14ac:dyDescent="0.25">
      <c r="A10" s="3">
        <v>2010</v>
      </c>
      <c r="B10" s="280">
        <v>60.57</v>
      </c>
      <c r="C10" s="280">
        <v>54.83</v>
      </c>
      <c r="D10" s="280">
        <v>57.77</v>
      </c>
      <c r="E10" s="280">
        <v>21.51</v>
      </c>
      <c r="F10" s="280">
        <v>30.57</v>
      </c>
      <c r="G10" s="280">
        <v>25.89</v>
      </c>
      <c r="H10" s="280">
        <v>13.52</v>
      </c>
      <c r="I10" s="280">
        <v>12.24</v>
      </c>
      <c r="J10" s="280">
        <v>12.9</v>
      </c>
      <c r="K10" s="280">
        <v>2.44</v>
      </c>
      <c r="L10" s="280">
        <v>1.7</v>
      </c>
      <c r="M10" s="280">
        <v>2.1</v>
      </c>
      <c r="N10" s="280">
        <v>37.47</v>
      </c>
      <c r="O10" s="280">
        <v>44.51</v>
      </c>
      <c r="P10" s="280">
        <v>40.9</v>
      </c>
      <c r="Q10" s="280">
        <v>1.97</v>
      </c>
      <c r="R10" s="280">
        <v>0.66</v>
      </c>
      <c r="S10" s="280">
        <v>1.33</v>
      </c>
    </row>
    <row r="11" spans="1:19" ht="12.75" customHeight="1" x14ac:dyDescent="0.25">
      <c r="A11" s="3">
        <v>2011</v>
      </c>
      <c r="B11" s="280">
        <v>63.94</v>
      </c>
      <c r="C11" s="280">
        <v>60.76</v>
      </c>
      <c r="D11" s="280">
        <v>62.4</v>
      </c>
      <c r="E11" s="280">
        <v>21.24</v>
      </c>
      <c r="F11" s="280">
        <v>27.19</v>
      </c>
      <c r="G11" s="280">
        <v>24.12</v>
      </c>
      <c r="H11" s="280">
        <v>11.09</v>
      </c>
      <c r="I11" s="280">
        <v>9.82</v>
      </c>
      <c r="J11" s="280">
        <v>10.46</v>
      </c>
      <c r="K11" s="280">
        <v>2</v>
      </c>
      <c r="L11" s="280">
        <v>1.46</v>
      </c>
      <c r="M11" s="280">
        <v>1.76</v>
      </c>
      <c r="N11" s="280">
        <v>34.33</v>
      </c>
      <c r="O11" s="280">
        <v>38.47</v>
      </c>
      <c r="P11" s="280">
        <v>36.340000000000003</v>
      </c>
      <c r="Q11" s="280">
        <v>1.73</v>
      </c>
      <c r="R11" s="280">
        <v>0.77</v>
      </c>
      <c r="S11" s="280">
        <v>1.27</v>
      </c>
    </row>
    <row r="12" spans="1:19" ht="12.75" customHeight="1" x14ac:dyDescent="0.25">
      <c r="A12" s="3" t="s">
        <v>79</v>
      </c>
      <c r="B12" s="280">
        <v>67.209999999999994</v>
      </c>
      <c r="C12" s="280">
        <v>63.19</v>
      </c>
      <c r="D12" s="280">
        <v>65.28</v>
      </c>
      <c r="E12" s="280">
        <v>17.62</v>
      </c>
      <c r="F12" s="280">
        <v>25.33</v>
      </c>
      <c r="G12" s="280">
        <v>21.35</v>
      </c>
      <c r="H12" s="280">
        <v>10.82</v>
      </c>
      <c r="I12" s="280">
        <v>8.82</v>
      </c>
      <c r="J12" s="280">
        <v>9.84</v>
      </c>
      <c r="K12" s="280">
        <v>1.74</v>
      </c>
      <c r="L12" s="280">
        <v>1.47</v>
      </c>
      <c r="M12" s="280">
        <v>1.6</v>
      </c>
      <c r="N12" s="280">
        <v>30.17</v>
      </c>
      <c r="O12" s="280">
        <v>35.619999999999997</v>
      </c>
      <c r="P12" s="280">
        <v>32.78</v>
      </c>
      <c r="Q12" s="280">
        <v>2.61</v>
      </c>
      <c r="R12" s="280">
        <v>1.19</v>
      </c>
      <c r="S12" s="280">
        <v>1.94</v>
      </c>
    </row>
    <row r="13" spans="1:19" ht="12.75" customHeight="1" x14ac:dyDescent="0.25">
      <c r="A13" s="3" t="s">
        <v>80</v>
      </c>
      <c r="B13" s="280">
        <v>70.900000000000006</v>
      </c>
      <c r="C13" s="280">
        <v>66.599999999999994</v>
      </c>
      <c r="D13" s="280">
        <v>68.8</v>
      </c>
      <c r="E13" s="280">
        <v>14.05</v>
      </c>
      <c r="F13" s="280">
        <v>20.03</v>
      </c>
      <c r="G13" s="280">
        <v>16.96</v>
      </c>
      <c r="H13" s="280">
        <v>10</v>
      </c>
      <c r="I13" s="280">
        <v>10.02</v>
      </c>
      <c r="J13" s="280">
        <v>10</v>
      </c>
      <c r="K13" s="280">
        <v>2.93</v>
      </c>
      <c r="L13" s="280">
        <v>2.35</v>
      </c>
      <c r="M13" s="280">
        <v>2.64</v>
      </c>
      <c r="N13" s="280">
        <v>27.01</v>
      </c>
      <c r="O13" s="280">
        <v>32.4</v>
      </c>
      <c r="P13" s="280">
        <v>29.6</v>
      </c>
      <c r="Q13" s="280">
        <v>2.13</v>
      </c>
      <c r="R13" s="280">
        <v>1.01</v>
      </c>
      <c r="S13" s="280">
        <v>1.6</v>
      </c>
    </row>
    <row r="14" spans="1:19" ht="12.75" customHeight="1" x14ac:dyDescent="0.25">
      <c r="A14" s="3">
        <v>2013</v>
      </c>
      <c r="B14" s="280">
        <v>72.84</v>
      </c>
      <c r="C14" s="280">
        <v>68.98</v>
      </c>
      <c r="D14" s="280">
        <v>70.94</v>
      </c>
      <c r="E14" s="280">
        <v>14.75</v>
      </c>
      <c r="F14" s="280">
        <v>20.149999999999999</v>
      </c>
      <c r="G14" s="280">
        <v>17.39</v>
      </c>
      <c r="H14" s="280">
        <v>8.67</v>
      </c>
      <c r="I14" s="280">
        <v>8.23</v>
      </c>
      <c r="J14" s="280">
        <v>8.49</v>
      </c>
      <c r="K14" s="280">
        <v>2.25</v>
      </c>
      <c r="L14" s="280">
        <v>1.78</v>
      </c>
      <c r="M14" s="280">
        <v>2.0099999999999998</v>
      </c>
      <c r="N14" s="280">
        <v>25.67</v>
      </c>
      <c r="O14" s="280">
        <v>30.17</v>
      </c>
      <c r="P14" s="280">
        <v>27.89</v>
      </c>
      <c r="Q14" s="280">
        <v>1.49</v>
      </c>
      <c r="R14" s="280">
        <v>0.85</v>
      </c>
      <c r="S14" s="280">
        <v>1.17</v>
      </c>
    </row>
    <row r="15" spans="1:19" ht="12.75" customHeight="1" x14ac:dyDescent="0.25">
      <c r="A15" s="3">
        <v>2014</v>
      </c>
      <c r="B15" s="280">
        <v>75.61</v>
      </c>
      <c r="C15" s="280">
        <v>72.430000000000007</v>
      </c>
      <c r="D15" s="280">
        <v>74.08</v>
      </c>
      <c r="E15" s="280">
        <v>13.06</v>
      </c>
      <c r="F15" s="280">
        <v>17.82</v>
      </c>
      <c r="G15" s="280">
        <v>15.34</v>
      </c>
      <c r="H15" s="280">
        <v>7.36</v>
      </c>
      <c r="I15" s="280">
        <v>7.23</v>
      </c>
      <c r="J15" s="280">
        <v>7.31</v>
      </c>
      <c r="K15" s="280">
        <v>2.71</v>
      </c>
      <c r="L15" s="280">
        <v>1.81</v>
      </c>
      <c r="M15" s="280">
        <v>2.27</v>
      </c>
      <c r="N15" s="280">
        <v>23.16</v>
      </c>
      <c r="O15" s="280">
        <v>26.84</v>
      </c>
      <c r="P15" s="280">
        <v>24.92</v>
      </c>
      <c r="Q15" s="280">
        <v>1.25</v>
      </c>
      <c r="R15" s="280">
        <v>0.71</v>
      </c>
      <c r="S15" s="280">
        <v>1</v>
      </c>
    </row>
    <row r="16" spans="1:19" ht="12.75" customHeight="1" x14ac:dyDescent="0.25">
      <c r="A16" s="3">
        <v>2015</v>
      </c>
      <c r="B16" s="280">
        <v>76.7</v>
      </c>
      <c r="C16" s="280">
        <v>73.930000000000007</v>
      </c>
      <c r="D16" s="280">
        <v>75.31</v>
      </c>
      <c r="E16" s="280">
        <v>12.67</v>
      </c>
      <c r="F16" s="280">
        <v>17.03</v>
      </c>
      <c r="G16" s="280">
        <v>14.83</v>
      </c>
      <c r="H16" s="280">
        <v>6.53</v>
      </c>
      <c r="I16" s="280">
        <v>6.51</v>
      </c>
      <c r="J16" s="280">
        <v>6.48</v>
      </c>
      <c r="K16" s="280">
        <v>2.57</v>
      </c>
      <c r="L16" s="280">
        <v>1.53</v>
      </c>
      <c r="M16" s="280">
        <v>2.11</v>
      </c>
      <c r="N16" s="280">
        <v>21.77</v>
      </c>
      <c r="O16" s="280">
        <v>25.07</v>
      </c>
      <c r="P16" s="280">
        <v>23.42</v>
      </c>
      <c r="Q16" s="280">
        <v>1.53</v>
      </c>
      <c r="R16" s="280">
        <v>1</v>
      </c>
      <c r="S16" s="280">
        <v>1.27</v>
      </c>
    </row>
    <row r="17" spans="1:20" ht="12.75" customHeight="1" x14ac:dyDescent="0.25">
      <c r="A17" s="3">
        <v>2016</v>
      </c>
      <c r="B17" s="280">
        <v>77.12</v>
      </c>
      <c r="C17" s="280">
        <v>74.34</v>
      </c>
      <c r="D17" s="280">
        <v>75.63</v>
      </c>
      <c r="E17" s="280">
        <v>12.82</v>
      </c>
      <c r="F17" s="280">
        <v>15.73</v>
      </c>
      <c r="G17" s="280">
        <v>14.07</v>
      </c>
      <c r="H17" s="280">
        <v>6.32</v>
      </c>
      <c r="I17" s="280">
        <v>6.87</v>
      </c>
      <c r="J17" s="280">
        <v>6.68</v>
      </c>
      <c r="K17" s="280">
        <v>1.95</v>
      </c>
      <c r="L17" s="280">
        <v>1.69</v>
      </c>
      <c r="M17" s="280">
        <v>2.0099999999999998</v>
      </c>
      <c r="N17" s="280">
        <v>21.1</v>
      </c>
      <c r="O17" s="280">
        <v>24.29</v>
      </c>
      <c r="P17" s="280">
        <v>22.76</v>
      </c>
      <c r="Q17" s="280">
        <v>1.78</v>
      </c>
      <c r="R17" s="280">
        <v>1.37</v>
      </c>
      <c r="S17" s="280">
        <v>1.61</v>
      </c>
    </row>
    <row r="18" spans="1:20" ht="12.75" customHeight="1" x14ac:dyDescent="0.25">
      <c r="A18" s="3">
        <v>2017</v>
      </c>
      <c r="B18" s="280">
        <v>77.599999999999994</v>
      </c>
      <c r="C18" s="280">
        <v>75.239999999999995</v>
      </c>
      <c r="D18" s="280">
        <v>76.290000000000006</v>
      </c>
      <c r="E18" s="280">
        <v>12.3</v>
      </c>
      <c r="F18" s="280">
        <v>15.89</v>
      </c>
      <c r="G18" s="280">
        <v>14.1</v>
      </c>
      <c r="H18" s="280">
        <v>6.62</v>
      </c>
      <c r="I18" s="280">
        <v>6.64</v>
      </c>
      <c r="J18" s="280">
        <v>6.6</v>
      </c>
      <c r="K18" s="280">
        <v>2.11</v>
      </c>
      <c r="L18" s="280">
        <v>1.34</v>
      </c>
      <c r="M18" s="280">
        <v>1.81</v>
      </c>
      <c r="N18" s="280">
        <v>21.03</v>
      </c>
      <c r="O18" s="280">
        <v>23.87</v>
      </c>
      <c r="P18" s="280">
        <v>22.51</v>
      </c>
      <c r="Q18" s="280">
        <v>1.37</v>
      </c>
      <c r="R18" s="280">
        <v>0.89</v>
      </c>
      <c r="S18" s="280">
        <v>1.21</v>
      </c>
      <c r="T18" s="230"/>
    </row>
    <row r="19" spans="1:20" ht="12.75" customHeight="1" x14ac:dyDescent="0.25">
      <c r="A19" s="3">
        <v>2018</v>
      </c>
      <c r="B19" s="280">
        <v>76.92</v>
      </c>
      <c r="C19" s="280">
        <v>74.790000000000006</v>
      </c>
      <c r="D19" s="280">
        <v>75.819999999999993</v>
      </c>
      <c r="E19" s="280">
        <v>12.68</v>
      </c>
      <c r="F19" s="280">
        <v>16.350000000000001</v>
      </c>
      <c r="G19" s="280">
        <v>14.36</v>
      </c>
      <c r="H19" s="280">
        <v>5.98</v>
      </c>
      <c r="I19" s="280">
        <v>5.69</v>
      </c>
      <c r="J19" s="280">
        <v>5.88</v>
      </c>
      <c r="K19" s="280">
        <v>2.1800000000000002</v>
      </c>
      <c r="L19" s="280">
        <v>1.51</v>
      </c>
      <c r="M19" s="280">
        <v>1.87</v>
      </c>
      <c r="N19" s="280">
        <v>20.84</v>
      </c>
      <c r="O19" s="280">
        <v>23.55</v>
      </c>
      <c r="P19" s="280">
        <v>22.11</v>
      </c>
      <c r="Q19" s="280">
        <v>2.2400000000000002</v>
      </c>
      <c r="R19" s="280">
        <v>1.66</v>
      </c>
      <c r="S19" s="280">
        <v>2.06</v>
      </c>
      <c r="T19" s="230"/>
    </row>
    <row r="20" spans="1:20" ht="12.75" customHeight="1" x14ac:dyDescent="0.25">
      <c r="A20" s="3">
        <v>2019</v>
      </c>
      <c r="B20" s="280">
        <v>76.7</v>
      </c>
      <c r="C20" s="280">
        <v>75.430000000000007</v>
      </c>
      <c r="D20" s="280">
        <v>75.94</v>
      </c>
      <c r="E20" s="280">
        <v>14.04</v>
      </c>
      <c r="F20" s="280">
        <v>16.95</v>
      </c>
      <c r="G20" s="280">
        <v>15.49</v>
      </c>
      <c r="H20" s="280">
        <v>5.48</v>
      </c>
      <c r="I20" s="280">
        <v>5.37</v>
      </c>
      <c r="J20" s="280">
        <v>5.49</v>
      </c>
      <c r="K20" s="280">
        <v>2.4500000000000002</v>
      </c>
      <c r="L20" s="280">
        <v>1.25</v>
      </c>
      <c r="M20" s="280">
        <v>1.88</v>
      </c>
      <c r="N20" s="280">
        <v>21.97</v>
      </c>
      <c r="O20" s="280">
        <v>23.57</v>
      </c>
      <c r="P20" s="280">
        <v>22.87</v>
      </c>
      <c r="Q20" s="280">
        <v>1.32</v>
      </c>
      <c r="R20" s="280">
        <v>1</v>
      </c>
      <c r="S20" s="280">
        <v>1.2</v>
      </c>
      <c r="T20" s="230"/>
    </row>
    <row r="21" spans="1:20" ht="12.75" customHeight="1" x14ac:dyDescent="0.25">
      <c r="A21" s="3" t="s">
        <v>368</v>
      </c>
      <c r="B21" s="280">
        <v>79.27</v>
      </c>
      <c r="C21" s="280">
        <v>72.92</v>
      </c>
      <c r="D21" s="280">
        <v>76.290000000000006</v>
      </c>
      <c r="E21" s="280">
        <v>11.35</v>
      </c>
      <c r="F21" s="280">
        <v>19.04</v>
      </c>
      <c r="G21" s="280">
        <v>15.06</v>
      </c>
      <c r="H21" s="280">
        <v>5.89</v>
      </c>
      <c r="I21" s="280">
        <v>5.62</v>
      </c>
      <c r="J21" s="280">
        <v>5.7</v>
      </c>
      <c r="K21" s="280">
        <v>1.85</v>
      </c>
      <c r="L21" s="280">
        <v>1.58</v>
      </c>
      <c r="M21" s="280">
        <v>1.72</v>
      </c>
      <c r="N21" s="280">
        <v>19.09</v>
      </c>
      <c r="O21" s="280">
        <v>26.25</v>
      </c>
      <c r="P21" s="280">
        <v>22.48</v>
      </c>
      <c r="Q21" s="280">
        <v>1.64</v>
      </c>
      <c r="R21" s="280">
        <v>0.83</v>
      </c>
      <c r="S21" s="280">
        <v>1.23</v>
      </c>
      <c r="T21" s="230"/>
    </row>
    <row r="22" spans="1:20" ht="12.75" customHeight="1" x14ac:dyDescent="0.25">
      <c r="A22" s="3">
        <v>2021</v>
      </c>
      <c r="B22" s="280">
        <v>86.37</v>
      </c>
      <c r="C22" s="280">
        <v>79.430000000000007</v>
      </c>
      <c r="D22" s="280">
        <v>82.95</v>
      </c>
      <c r="E22" s="280">
        <v>6.53</v>
      </c>
      <c r="F22" s="280">
        <v>12.03</v>
      </c>
      <c r="G22" s="280">
        <v>8.8800000000000008</v>
      </c>
      <c r="H22" s="280">
        <v>4.3600000000000003</v>
      </c>
      <c r="I22" s="280">
        <v>5.97</v>
      </c>
      <c r="J22" s="280">
        <v>5.07</v>
      </c>
      <c r="K22" s="280">
        <v>1.03</v>
      </c>
      <c r="L22" s="280">
        <v>0.92</v>
      </c>
      <c r="M22" s="280">
        <v>1.05</v>
      </c>
      <c r="N22" s="280">
        <v>11.63</v>
      </c>
      <c r="O22" s="280">
        <v>18.510000000000002</v>
      </c>
      <c r="P22" s="280">
        <v>14.89</v>
      </c>
      <c r="Q22" s="280">
        <v>1.72</v>
      </c>
      <c r="R22" s="280">
        <v>1.65</v>
      </c>
      <c r="S22" s="280">
        <v>1.82</v>
      </c>
      <c r="T22" s="230"/>
    </row>
    <row r="23" spans="1:20" ht="12.75" customHeight="1" x14ac:dyDescent="0.25">
      <c r="A23" s="3">
        <v>2022</v>
      </c>
      <c r="B23" s="280">
        <v>85.54</v>
      </c>
      <c r="C23" s="280">
        <v>79.52</v>
      </c>
      <c r="D23" s="280">
        <v>82.37</v>
      </c>
      <c r="E23" s="280">
        <v>6.92</v>
      </c>
      <c r="F23" s="280">
        <v>11.95</v>
      </c>
      <c r="G23" s="280">
        <v>9.34</v>
      </c>
      <c r="H23" s="280">
        <v>4.24</v>
      </c>
      <c r="I23" s="280">
        <v>5.89</v>
      </c>
      <c r="J23" s="280">
        <v>5.13</v>
      </c>
      <c r="K23" s="280">
        <v>1.31</v>
      </c>
      <c r="L23" s="280">
        <v>1.17</v>
      </c>
      <c r="M23" s="280">
        <v>1.24</v>
      </c>
      <c r="N23" s="280">
        <v>12.47</v>
      </c>
      <c r="O23" s="280">
        <v>19.009999999999998</v>
      </c>
      <c r="P23" s="280">
        <v>15.709999999999999</v>
      </c>
      <c r="Q23" s="280">
        <v>2</v>
      </c>
      <c r="R23" s="280">
        <v>1.45</v>
      </c>
      <c r="S23" s="280">
        <v>1.92</v>
      </c>
      <c r="T23" s="230"/>
    </row>
    <row r="24" spans="1:20" ht="6" customHeight="1" x14ac:dyDescent="0.25">
      <c r="A24" s="221"/>
      <c r="B24" s="225"/>
      <c r="C24" s="225"/>
      <c r="D24" s="225"/>
      <c r="E24" s="225"/>
      <c r="F24" s="225"/>
      <c r="G24" s="225"/>
      <c r="H24" s="225"/>
      <c r="I24" s="225"/>
      <c r="J24" s="225"/>
      <c r="K24" s="225"/>
      <c r="L24" s="225"/>
      <c r="M24" s="225"/>
      <c r="N24" s="225"/>
      <c r="O24" s="225"/>
      <c r="P24" s="225"/>
      <c r="Q24" s="225"/>
      <c r="R24" s="220"/>
      <c r="S24" s="220"/>
    </row>
    <row r="25" spans="1:20" ht="30" customHeight="1" x14ac:dyDescent="0.25">
      <c r="A25" s="665" t="s">
        <v>296</v>
      </c>
      <c r="B25" s="665"/>
      <c r="C25" s="665"/>
      <c r="D25" s="665"/>
      <c r="E25" s="665"/>
      <c r="F25" s="665"/>
      <c r="G25" s="665"/>
      <c r="H25" s="665"/>
      <c r="I25" s="665"/>
      <c r="J25" s="665"/>
      <c r="K25" s="665"/>
      <c r="L25" s="665"/>
      <c r="M25" s="665"/>
      <c r="N25" s="665"/>
      <c r="O25" s="665"/>
      <c r="P25" s="665"/>
      <c r="Q25" s="665"/>
      <c r="R25" s="665"/>
      <c r="S25" s="665"/>
    </row>
    <row r="26" spans="1:20" ht="30" customHeight="1" x14ac:dyDescent="0.25">
      <c r="A26" s="665" t="s">
        <v>317</v>
      </c>
      <c r="B26" s="665"/>
      <c r="C26" s="665"/>
      <c r="D26" s="665"/>
      <c r="E26" s="665"/>
      <c r="F26" s="665"/>
      <c r="G26" s="665"/>
      <c r="H26" s="665"/>
      <c r="I26" s="665"/>
      <c r="J26" s="665"/>
      <c r="K26" s="665"/>
      <c r="L26" s="665"/>
      <c r="M26" s="665"/>
      <c r="N26" s="665"/>
      <c r="O26" s="665"/>
      <c r="P26" s="665"/>
      <c r="Q26" s="665"/>
      <c r="R26" s="665"/>
      <c r="S26" s="665"/>
    </row>
    <row r="27" spans="1:20" s="58" customFormat="1" ht="6" customHeight="1" x14ac:dyDescent="0.25">
      <c r="B27" s="14"/>
      <c r="C27" s="14"/>
      <c r="D27" s="14"/>
      <c r="E27" s="14"/>
      <c r="F27" s="14"/>
      <c r="G27" s="14"/>
      <c r="H27" s="14"/>
      <c r="I27" s="14"/>
      <c r="J27" s="14"/>
    </row>
    <row r="28" spans="1:20" s="58" customFormat="1" ht="15" customHeight="1" x14ac:dyDescent="0.25">
      <c r="A28" s="665" t="s">
        <v>458</v>
      </c>
      <c r="B28" s="665"/>
      <c r="C28" s="665"/>
      <c r="D28" s="665"/>
      <c r="E28" s="665"/>
      <c r="F28" s="665"/>
      <c r="G28" s="665"/>
      <c r="H28" s="665"/>
      <c r="I28" s="665"/>
      <c r="J28" s="665"/>
      <c r="K28" s="665"/>
      <c r="L28" s="665"/>
      <c r="M28" s="665"/>
      <c r="N28" s="665"/>
      <c r="O28" s="665"/>
      <c r="P28" s="665"/>
      <c r="Q28" s="665"/>
      <c r="R28" s="665"/>
      <c r="S28" s="665"/>
    </row>
    <row r="30" spans="1:20" x14ac:dyDescent="0.25">
      <c r="N30" s="141"/>
    </row>
    <row r="33" spans="5:5" x14ac:dyDescent="0.25">
      <c r="E33" s="522"/>
    </row>
  </sheetData>
  <mergeCells count="11">
    <mergeCell ref="A26:S26"/>
    <mergeCell ref="A28:S28"/>
    <mergeCell ref="O1:R1"/>
    <mergeCell ref="A2:S2"/>
    <mergeCell ref="B3:D3"/>
    <mergeCell ref="E3:G3"/>
    <mergeCell ref="H3:J3"/>
    <mergeCell ref="K3:M3"/>
    <mergeCell ref="N3:P3"/>
    <mergeCell ref="Q3:S3"/>
    <mergeCell ref="A25:S25"/>
  </mergeCells>
  <hyperlinks>
    <hyperlink ref="O1:R1" location="Tabellförteckning!A1" display="Tabellförteckning!A1" xr:uid="{00000000-0004-0000-1F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ublished="0">
    <pageSetUpPr fitToPage="1"/>
  </sheetPr>
  <dimension ref="A1:S34"/>
  <sheetViews>
    <sheetView workbookViewId="0">
      <pane ySplit="4" topLeftCell="A6" activePane="bottomLeft" state="frozen"/>
      <selection activeCell="A18" sqref="A18"/>
      <selection pane="bottomLeft" activeCell="O1" sqref="O1:R1"/>
    </sheetView>
  </sheetViews>
  <sheetFormatPr defaultColWidth="8.54296875" defaultRowHeight="12.5" x14ac:dyDescent="0.25"/>
  <cols>
    <col min="1" max="19" width="6.54296875" style="42" customWidth="1"/>
    <col min="20" max="26" width="8.54296875" style="42" customWidth="1"/>
    <col min="27" max="16384" width="8.54296875" style="42"/>
  </cols>
  <sheetData>
    <row r="1" spans="1:19" s="58" customFormat="1" ht="30" customHeight="1" x14ac:dyDescent="0.25">
      <c r="A1" s="28"/>
      <c r="B1" s="1"/>
      <c r="C1" s="1"/>
      <c r="D1" s="1"/>
      <c r="E1" s="1"/>
      <c r="F1" s="1"/>
      <c r="G1" s="1"/>
      <c r="H1" s="1"/>
      <c r="I1" s="1"/>
      <c r="J1" s="1"/>
      <c r="K1" s="1"/>
      <c r="L1" s="1"/>
      <c r="M1" s="1"/>
      <c r="N1" s="1"/>
      <c r="O1" s="658" t="s">
        <v>218</v>
      </c>
      <c r="P1" s="658"/>
      <c r="Q1" s="659"/>
      <c r="R1" s="659"/>
      <c r="S1" s="249"/>
    </row>
    <row r="2" spans="1:19" s="252" customFormat="1" ht="30" customHeight="1" x14ac:dyDescent="0.3">
      <c r="A2" s="654" t="s">
        <v>529</v>
      </c>
      <c r="B2" s="654"/>
      <c r="C2" s="654"/>
      <c r="D2" s="654"/>
      <c r="E2" s="654"/>
      <c r="F2" s="654"/>
      <c r="G2" s="654"/>
      <c r="H2" s="654"/>
      <c r="I2" s="654"/>
      <c r="J2" s="654"/>
      <c r="K2" s="654"/>
      <c r="L2" s="654"/>
      <c r="M2" s="654"/>
      <c r="N2" s="654"/>
      <c r="O2" s="654"/>
      <c r="P2" s="654"/>
      <c r="Q2" s="654"/>
      <c r="R2" s="654"/>
      <c r="S2" s="654"/>
    </row>
    <row r="3" spans="1:19" ht="30" customHeight="1" x14ac:dyDescent="0.25">
      <c r="A3" s="3"/>
      <c r="B3" s="686" t="s">
        <v>17</v>
      </c>
      <c r="C3" s="686"/>
      <c r="D3" s="686"/>
      <c r="E3" s="686" t="s">
        <v>295</v>
      </c>
      <c r="F3" s="686"/>
      <c r="G3" s="686"/>
      <c r="H3" s="686" t="s">
        <v>8</v>
      </c>
      <c r="I3" s="686"/>
      <c r="J3" s="686"/>
      <c r="K3" s="686" t="s">
        <v>9</v>
      </c>
      <c r="L3" s="686"/>
      <c r="M3" s="686"/>
      <c r="N3" s="686" t="s">
        <v>7</v>
      </c>
      <c r="O3" s="686"/>
      <c r="P3" s="686"/>
      <c r="Q3" s="686" t="s">
        <v>27</v>
      </c>
      <c r="R3" s="686"/>
      <c r="S3" s="686"/>
    </row>
    <row r="4" spans="1:19" ht="15" customHeight="1" x14ac:dyDescent="0.3">
      <c r="A4" s="136"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row>
    <row r="5" spans="1:19" ht="6" customHeight="1" x14ac:dyDescent="0.25">
      <c r="A5" s="221"/>
      <c r="B5" s="226"/>
      <c r="C5" s="226"/>
      <c r="D5" s="226"/>
      <c r="E5" s="226"/>
      <c r="F5" s="226"/>
      <c r="G5" s="226"/>
      <c r="H5" s="226"/>
      <c r="I5" s="226"/>
      <c r="J5" s="226"/>
      <c r="K5" s="226"/>
      <c r="L5" s="226"/>
      <c r="M5" s="226"/>
      <c r="N5" s="226"/>
      <c r="O5" s="226"/>
      <c r="P5" s="226"/>
      <c r="Q5" s="226"/>
      <c r="R5" s="226"/>
      <c r="S5" s="5"/>
    </row>
    <row r="6" spans="1:19" ht="12.75" customHeight="1" x14ac:dyDescent="0.25">
      <c r="A6" s="3" t="s">
        <v>24</v>
      </c>
      <c r="B6" s="280">
        <v>36.200000000000003</v>
      </c>
      <c r="C6" s="280">
        <v>29.7</v>
      </c>
      <c r="D6" s="280">
        <v>33.020000000000003</v>
      </c>
      <c r="E6" s="280">
        <v>12.92</v>
      </c>
      <c r="F6" s="280">
        <v>23.02</v>
      </c>
      <c r="G6" s="280">
        <v>17.86</v>
      </c>
      <c r="H6" s="280">
        <v>35.35</v>
      </c>
      <c r="I6" s="280">
        <v>38.56</v>
      </c>
      <c r="J6" s="280">
        <v>36.92</v>
      </c>
      <c r="K6" s="280">
        <v>14.12</v>
      </c>
      <c r="L6" s="280">
        <v>8.06</v>
      </c>
      <c r="M6" s="280">
        <v>11.16</v>
      </c>
      <c r="N6" s="280">
        <v>62.39</v>
      </c>
      <c r="O6" s="280">
        <v>69.64</v>
      </c>
      <c r="P6" s="280">
        <v>65.94</v>
      </c>
      <c r="Q6" s="280">
        <v>1.41</v>
      </c>
      <c r="R6" s="280">
        <v>0.66</v>
      </c>
      <c r="S6" s="280">
        <v>1.04</v>
      </c>
    </row>
    <row r="7" spans="1:19" ht="12.75" customHeight="1" x14ac:dyDescent="0.25">
      <c r="A7" s="3">
        <v>2007</v>
      </c>
      <c r="B7" s="280">
        <v>37.79</v>
      </c>
      <c r="C7" s="280">
        <v>31.41</v>
      </c>
      <c r="D7" s="280">
        <v>34.729999999999997</v>
      </c>
      <c r="E7" s="280">
        <v>13.64</v>
      </c>
      <c r="F7" s="280">
        <v>21.76</v>
      </c>
      <c r="G7" s="280">
        <v>17.57</v>
      </c>
      <c r="H7" s="280">
        <v>34.909999999999997</v>
      </c>
      <c r="I7" s="280">
        <v>37.83</v>
      </c>
      <c r="J7" s="280">
        <v>36.29</v>
      </c>
      <c r="K7" s="280">
        <v>12.73</v>
      </c>
      <c r="L7" s="280">
        <v>8.1300000000000008</v>
      </c>
      <c r="M7" s="280">
        <v>10.49</v>
      </c>
      <c r="N7" s="280">
        <v>61.28</v>
      </c>
      <c r="O7" s="280">
        <v>67.709999999999994</v>
      </c>
      <c r="P7" s="280">
        <v>64.349999999999994</v>
      </c>
      <c r="Q7" s="280">
        <v>0.93</v>
      </c>
      <c r="R7" s="280">
        <v>0.87</v>
      </c>
      <c r="S7" s="280">
        <v>0.92</v>
      </c>
    </row>
    <row r="8" spans="1:19" ht="12.75" customHeight="1" x14ac:dyDescent="0.25">
      <c r="A8" s="3">
        <v>2008</v>
      </c>
      <c r="B8" s="280">
        <v>41.29</v>
      </c>
      <c r="C8" s="280">
        <v>36.39</v>
      </c>
      <c r="D8" s="280">
        <v>39.01</v>
      </c>
      <c r="E8" s="280">
        <v>15.2</v>
      </c>
      <c r="F8" s="280">
        <v>26.01</v>
      </c>
      <c r="G8" s="280">
        <v>20.350000000000001</v>
      </c>
      <c r="H8" s="280">
        <v>31.62</v>
      </c>
      <c r="I8" s="280">
        <v>30.89</v>
      </c>
      <c r="J8" s="280">
        <v>31.24</v>
      </c>
      <c r="K8" s="280">
        <v>10.85</v>
      </c>
      <c r="L8" s="280">
        <v>6.33</v>
      </c>
      <c r="M8" s="280">
        <v>8.68</v>
      </c>
      <c r="N8" s="280">
        <v>57.67</v>
      </c>
      <c r="O8" s="280">
        <v>63.22</v>
      </c>
      <c r="P8" s="280">
        <v>60.27</v>
      </c>
      <c r="Q8" s="280">
        <v>1.04</v>
      </c>
      <c r="R8" s="280">
        <v>0.38</v>
      </c>
      <c r="S8" s="280">
        <v>0.73</v>
      </c>
    </row>
    <row r="9" spans="1:19" ht="12.75" customHeight="1" x14ac:dyDescent="0.25">
      <c r="A9" s="3">
        <v>2009</v>
      </c>
      <c r="B9" s="280">
        <v>41.94</v>
      </c>
      <c r="C9" s="280">
        <v>37.26</v>
      </c>
      <c r="D9" s="280">
        <v>39.68</v>
      </c>
      <c r="E9" s="280">
        <v>14.68</v>
      </c>
      <c r="F9" s="280">
        <v>25.39</v>
      </c>
      <c r="G9" s="280">
        <v>19.809999999999999</v>
      </c>
      <c r="H9" s="280">
        <v>31.38</v>
      </c>
      <c r="I9" s="280">
        <v>30.69</v>
      </c>
      <c r="J9" s="280">
        <v>31.08</v>
      </c>
      <c r="K9" s="280">
        <v>11.19</v>
      </c>
      <c r="L9" s="280">
        <v>6.33</v>
      </c>
      <c r="M9" s="280">
        <v>8.85</v>
      </c>
      <c r="N9" s="280">
        <v>57.24</v>
      </c>
      <c r="O9" s="280">
        <v>62.41</v>
      </c>
      <c r="P9" s="280">
        <v>59.74</v>
      </c>
      <c r="Q9" s="280">
        <v>0.81</v>
      </c>
      <c r="R9" s="280">
        <v>0.32</v>
      </c>
      <c r="S9" s="280">
        <v>0.57999999999999996</v>
      </c>
    </row>
    <row r="10" spans="1:19" ht="12.75" customHeight="1" x14ac:dyDescent="0.25">
      <c r="A10" s="3">
        <v>2010</v>
      </c>
      <c r="B10" s="280">
        <v>44.9</v>
      </c>
      <c r="C10" s="280">
        <v>37.880000000000003</v>
      </c>
      <c r="D10" s="280">
        <v>41.54</v>
      </c>
      <c r="E10" s="280">
        <v>12.47</v>
      </c>
      <c r="F10" s="280">
        <v>23.51</v>
      </c>
      <c r="G10" s="280">
        <v>17.760000000000002</v>
      </c>
      <c r="H10" s="280">
        <v>30.49</v>
      </c>
      <c r="I10" s="280">
        <v>31.93</v>
      </c>
      <c r="J10" s="280">
        <v>31.17</v>
      </c>
      <c r="K10" s="280">
        <v>10.92</v>
      </c>
      <c r="L10" s="280">
        <v>5.75</v>
      </c>
      <c r="M10" s="280">
        <v>8.4499999999999993</v>
      </c>
      <c r="N10" s="280">
        <v>53.88</v>
      </c>
      <c r="O10" s="280">
        <v>61.2</v>
      </c>
      <c r="P10" s="280">
        <v>57.38</v>
      </c>
      <c r="Q10" s="280">
        <v>1.22</v>
      </c>
      <c r="R10" s="280">
        <v>0.92</v>
      </c>
      <c r="S10" s="280">
        <v>1.08</v>
      </c>
    </row>
    <row r="11" spans="1:19" ht="12.75" customHeight="1" x14ac:dyDescent="0.25">
      <c r="A11" s="3">
        <v>2011</v>
      </c>
      <c r="B11" s="280">
        <v>46.3</v>
      </c>
      <c r="C11" s="280">
        <v>41.74</v>
      </c>
      <c r="D11" s="280">
        <v>44</v>
      </c>
      <c r="E11" s="280">
        <v>14.13</v>
      </c>
      <c r="F11" s="280">
        <v>21.61</v>
      </c>
      <c r="G11" s="280">
        <v>17.79</v>
      </c>
      <c r="H11" s="280">
        <v>28.27</v>
      </c>
      <c r="I11" s="280">
        <v>30.15</v>
      </c>
      <c r="J11" s="280">
        <v>29.24</v>
      </c>
      <c r="K11" s="280">
        <v>10.43</v>
      </c>
      <c r="L11" s="280">
        <v>6.08</v>
      </c>
      <c r="M11" s="280">
        <v>8.32</v>
      </c>
      <c r="N11" s="280">
        <v>52.83</v>
      </c>
      <c r="O11" s="280">
        <v>57.84</v>
      </c>
      <c r="P11" s="280">
        <v>55.35</v>
      </c>
      <c r="Q11" s="280">
        <v>0.87</v>
      </c>
      <c r="R11" s="280">
        <v>0.42</v>
      </c>
      <c r="S11" s="280">
        <v>0.65</v>
      </c>
    </row>
    <row r="12" spans="1:19" ht="12.75" customHeight="1" x14ac:dyDescent="0.25">
      <c r="A12" s="3" t="s">
        <v>79</v>
      </c>
      <c r="B12" s="280">
        <v>49.27</v>
      </c>
      <c r="C12" s="280">
        <v>43.51</v>
      </c>
      <c r="D12" s="280">
        <v>46.51</v>
      </c>
      <c r="E12" s="280">
        <v>11.63</v>
      </c>
      <c r="F12" s="280">
        <v>21.67</v>
      </c>
      <c r="G12" s="280">
        <v>16.5</v>
      </c>
      <c r="H12" s="280">
        <v>28.24</v>
      </c>
      <c r="I12" s="280">
        <v>28.77</v>
      </c>
      <c r="J12" s="280">
        <v>28.47</v>
      </c>
      <c r="K12" s="280">
        <v>9</v>
      </c>
      <c r="L12" s="280">
        <v>5.31</v>
      </c>
      <c r="M12" s="280">
        <v>7.2</v>
      </c>
      <c r="N12" s="280">
        <v>48.87</v>
      </c>
      <c r="O12" s="280">
        <v>55.75</v>
      </c>
      <c r="P12" s="280">
        <v>52.17</v>
      </c>
      <c r="Q12" s="280">
        <v>1.86</v>
      </c>
      <c r="R12" s="280">
        <v>0.74</v>
      </c>
      <c r="S12" s="280">
        <v>1.32</v>
      </c>
    </row>
    <row r="13" spans="1:19" ht="12.75" customHeight="1" x14ac:dyDescent="0.25">
      <c r="A13" s="3" t="s">
        <v>80</v>
      </c>
      <c r="B13" s="280">
        <v>51.72</v>
      </c>
      <c r="C13" s="280">
        <v>46.36</v>
      </c>
      <c r="D13" s="280">
        <v>49.15</v>
      </c>
      <c r="E13" s="280">
        <v>8.1300000000000008</v>
      </c>
      <c r="F13" s="280">
        <v>16.149999999999999</v>
      </c>
      <c r="G13" s="280">
        <v>12.02</v>
      </c>
      <c r="H13" s="280">
        <v>25.78</v>
      </c>
      <c r="I13" s="280">
        <v>27.26</v>
      </c>
      <c r="J13" s="280">
        <v>26.47</v>
      </c>
      <c r="K13" s="280">
        <v>13.23</v>
      </c>
      <c r="L13" s="280">
        <v>9.3000000000000007</v>
      </c>
      <c r="M13" s="280">
        <v>11.32</v>
      </c>
      <c r="N13" s="280">
        <v>47.14</v>
      </c>
      <c r="O13" s="280">
        <v>52.68</v>
      </c>
      <c r="P13" s="280">
        <v>49.82</v>
      </c>
      <c r="Q13" s="280">
        <v>1.1499999999999999</v>
      </c>
      <c r="R13" s="280">
        <v>0.93</v>
      </c>
      <c r="S13" s="280">
        <v>1.03</v>
      </c>
    </row>
    <row r="14" spans="1:19" ht="12.75" customHeight="1" x14ac:dyDescent="0.25">
      <c r="A14" s="3">
        <v>2013</v>
      </c>
      <c r="B14" s="280">
        <v>56.45</v>
      </c>
      <c r="C14" s="280">
        <v>52.13</v>
      </c>
      <c r="D14" s="280">
        <v>54.39</v>
      </c>
      <c r="E14" s="280">
        <v>9.86</v>
      </c>
      <c r="F14" s="280">
        <v>15.54</v>
      </c>
      <c r="G14" s="280">
        <v>12.58</v>
      </c>
      <c r="H14" s="280">
        <v>22.22</v>
      </c>
      <c r="I14" s="280">
        <v>24.1</v>
      </c>
      <c r="J14" s="280">
        <v>23.12</v>
      </c>
      <c r="K14" s="280">
        <v>10.89</v>
      </c>
      <c r="L14" s="280">
        <v>7.55</v>
      </c>
      <c r="M14" s="280">
        <v>9.2799999999999994</v>
      </c>
      <c r="N14" s="280">
        <v>42.97</v>
      </c>
      <c r="O14" s="280">
        <v>47.22</v>
      </c>
      <c r="P14" s="280">
        <v>44.98</v>
      </c>
      <c r="Q14" s="280">
        <v>0.57999999999999996</v>
      </c>
      <c r="R14" s="280">
        <v>0.68</v>
      </c>
      <c r="S14" s="280">
        <v>0.62</v>
      </c>
    </row>
    <row r="15" spans="1:19" ht="12.75" customHeight="1" x14ac:dyDescent="0.25">
      <c r="A15" s="3">
        <v>2014</v>
      </c>
      <c r="B15" s="280">
        <v>57.37</v>
      </c>
      <c r="C15" s="280">
        <v>50.19</v>
      </c>
      <c r="D15" s="280">
        <v>53.86</v>
      </c>
      <c r="E15" s="280">
        <v>9.52</v>
      </c>
      <c r="F15" s="280">
        <v>16.28</v>
      </c>
      <c r="G15" s="280">
        <v>12.83</v>
      </c>
      <c r="H15" s="280">
        <v>20.61</v>
      </c>
      <c r="I15" s="280">
        <v>25.04</v>
      </c>
      <c r="J15" s="280">
        <v>22.71</v>
      </c>
      <c r="K15" s="280">
        <v>11.49</v>
      </c>
      <c r="L15" s="280">
        <v>8.0399999999999991</v>
      </c>
      <c r="M15" s="280">
        <v>9.86</v>
      </c>
      <c r="N15" s="280">
        <v>41.62</v>
      </c>
      <c r="O15" s="280">
        <v>49.38</v>
      </c>
      <c r="P15" s="280">
        <v>45.4</v>
      </c>
      <c r="Q15" s="280">
        <v>1.01</v>
      </c>
      <c r="R15" s="280">
        <v>0.43</v>
      </c>
      <c r="S15" s="280">
        <v>0.74</v>
      </c>
    </row>
    <row r="16" spans="1:19" ht="12.75" customHeight="1" x14ac:dyDescent="0.25">
      <c r="A16" s="3">
        <v>2015</v>
      </c>
      <c r="B16" s="280">
        <v>59.08</v>
      </c>
      <c r="C16" s="280">
        <v>54.49</v>
      </c>
      <c r="D16" s="280">
        <v>56.89</v>
      </c>
      <c r="E16" s="280">
        <v>10.52</v>
      </c>
      <c r="F16" s="280">
        <v>14.72</v>
      </c>
      <c r="G16" s="280">
        <v>12.6</v>
      </c>
      <c r="H16" s="280">
        <v>19.87</v>
      </c>
      <c r="I16" s="280">
        <v>24.03</v>
      </c>
      <c r="J16" s="280">
        <v>21.85</v>
      </c>
      <c r="K16" s="280">
        <v>9.57</v>
      </c>
      <c r="L16" s="280">
        <v>6.3</v>
      </c>
      <c r="M16" s="280">
        <v>7.95</v>
      </c>
      <c r="N16" s="280">
        <v>39.96</v>
      </c>
      <c r="O16" s="280">
        <v>45.05</v>
      </c>
      <c r="P16" s="280">
        <v>42.4</v>
      </c>
      <c r="Q16" s="280">
        <v>1</v>
      </c>
      <c r="R16" s="280">
        <v>0.46</v>
      </c>
      <c r="S16" s="280">
        <v>0.71</v>
      </c>
    </row>
    <row r="17" spans="1:19" ht="12.75" customHeight="1" x14ac:dyDescent="0.25">
      <c r="A17" s="3">
        <v>2016</v>
      </c>
      <c r="B17" s="280">
        <v>56.04</v>
      </c>
      <c r="C17" s="280">
        <v>53.31</v>
      </c>
      <c r="D17" s="280">
        <v>54.87</v>
      </c>
      <c r="E17" s="280">
        <v>11.12</v>
      </c>
      <c r="F17" s="280">
        <v>15.99</v>
      </c>
      <c r="G17" s="280">
        <v>13.35</v>
      </c>
      <c r="H17" s="280">
        <v>21.61</v>
      </c>
      <c r="I17" s="280">
        <v>23.07</v>
      </c>
      <c r="J17" s="280">
        <v>22.19</v>
      </c>
      <c r="K17" s="280">
        <v>9.68</v>
      </c>
      <c r="L17" s="280">
        <v>6.49</v>
      </c>
      <c r="M17" s="280">
        <v>8.17</v>
      </c>
      <c r="N17" s="280">
        <v>42.41</v>
      </c>
      <c r="O17" s="280">
        <v>45.55</v>
      </c>
      <c r="P17" s="280">
        <v>43.71</v>
      </c>
      <c r="Q17" s="280">
        <v>1.55</v>
      </c>
      <c r="R17" s="280">
        <v>1.1299999999999999</v>
      </c>
      <c r="S17" s="280">
        <v>1.43</v>
      </c>
    </row>
    <row r="18" spans="1:19" ht="12.75" customHeight="1" x14ac:dyDescent="0.25">
      <c r="A18" s="3">
        <v>2017</v>
      </c>
      <c r="B18" s="280">
        <v>57.8</v>
      </c>
      <c r="C18" s="280">
        <v>53.25</v>
      </c>
      <c r="D18" s="280">
        <v>55.67</v>
      </c>
      <c r="E18" s="280">
        <v>10.02</v>
      </c>
      <c r="F18" s="280">
        <v>17.010000000000002</v>
      </c>
      <c r="G18" s="280">
        <v>13.22</v>
      </c>
      <c r="H18" s="280">
        <v>21.03</v>
      </c>
      <c r="I18" s="280">
        <v>22.47</v>
      </c>
      <c r="J18" s="280">
        <v>21.66</v>
      </c>
      <c r="K18" s="280">
        <v>9.86</v>
      </c>
      <c r="L18" s="280">
        <v>6.52</v>
      </c>
      <c r="M18" s="280">
        <v>9.9</v>
      </c>
      <c r="N18" s="280">
        <v>40.92</v>
      </c>
      <c r="O18" s="280">
        <v>45.99</v>
      </c>
      <c r="P18" s="280">
        <v>44.79</v>
      </c>
      <c r="Q18" s="280">
        <v>1.29</v>
      </c>
      <c r="R18" s="280">
        <v>0.76</v>
      </c>
      <c r="S18" s="280">
        <v>1.0900000000000001</v>
      </c>
    </row>
    <row r="19" spans="1:19" ht="12.75" customHeight="1" x14ac:dyDescent="0.25">
      <c r="A19" s="3">
        <v>2018</v>
      </c>
      <c r="B19" s="280">
        <v>57.47</v>
      </c>
      <c r="C19" s="280">
        <v>52.35</v>
      </c>
      <c r="D19" s="280">
        <v>55.2</v>
      </c>
      <c r="E19" s="280">
        <v>10.71</v>
      </c>
      <c r="F19" s="280">
        <v>16.32</v>
      </c>
      <c r="G19" s="280">
        <v>13.28</v>
      </c>
      <c r="H19" s="280">
        <v>21.19</v>
      </c>
      <c r="I19" s="280">
        <v>23.86</v>
      </c>
      <c r="J19" s="280">
        <v>22.35</v>
      </c>
      <c r="K19" s="280">
        <v>9.43</v>
      </c>
      <c r="L19" s="280">
        <v>6.32</v>
      </c>
      <c r="M19" s="280">
        <v>7.94</v>
      </c>
      <c r="N19" s="280">
        <v>41.33</v>
      </c>
      <c r="O19" s="280">
        <v>46.5</v>
      </c>
      <c r="P19" s="280">
        <v>43.57</v>
      </c>
      <c r="Q19" s="280">
        <v>1.2</v>
      </c>
      <c r="R19" s="280">
        <v>1.1499999999999999</v>
      </c>
      <c r="S19" s="280">
        <v>1.23</v>
      </c>
    </row>
    <row r="20" spans="1:19" ht="12.75" customHeight="1" x14ac:dyDescent="0.25">
      <c r="A20" s="3">
        <v>2019</v>
      </c>
      <c r="B20" s="280">
        <v>63.1</v>
      </c>
      <c r="C20" s="280">
        <v>58.95</v>
      </c>
      <c r="D20" s="280">
        <v>61.02</v>
      </c>
      <c r="E20" s="280">
        <v>10.26</v>
      </c>
      <c r="F20" s="280">
        <v>16.12</v>
      </c>
      <c r="G20" s="280">
        <v>13.01</v>
      </c>
      <c r="H20" s="280">
        <v>18.54</v>
      </c>
      <c r="I20" s="280">
        <v>19.329999999999998</v>
      </c>
      <c r="J20" s="280">
        <v>18.95</v>
      </c>
      <c r="K20" s="280">
        <v>7.13</v>
      </c>
      <c r="L20" s="280">
        <v>4.87</v>
      </c>
      <c r="M20" s="280">
        <v>6.15</v>
      </c>
      <c r="N20" s="280">
        <v>35.92</v>
      </c>
      <c r="O20" s="280">
        <v>40.33</v>
      </c>
      <c r="P20" s="280">
        <v>38.11</v>
      </c>
      <c r="Q20" s="280">
        <v>0.98</v>
      </c>
      <c r="R20" s="280">
        <v>0.72</v>
      </c>
      <c r="S20" s="280">
        <v>0.87</v>
      </c>
    </row>
    <row r="21" spans="1:19" ht="12.75" customHeight="1" x14ac:dyDescent="0.3">
      <c r="A21" s="3" t="s">
        <v>368</v>
      </c>
      <c r="B21" s="88" t="s">
        <v>29</v>
      </c>
      <c r="C21" s="88" t="s">
        <v>29</v>
      </c>
      <c r="D21" s="88" t="s">
        <v>29</v>
      </c>
      <c r="E21" s="88" t="s">
        <v>29</v>
      </c>
      <c r="F21" s="88" t="s">
        <v>29</v>
      </c>
      <c r="G21" s="88" t="s">
        <v>29</v>
      </c>
      <c r="H21" s="88" t="s">
        <v>29</v>
      </c>
      <c r="I21" s="88" t="s">
        <v>29</v>
      </c>
      <c r="J21" s="88" t="s">
        <v>29</v>
      </c>
      <c r="K21" s="88" t="s">
        <v>29</v>
      </c>
      <c r="L21" s="88" t="s">
        <v>29</v>
      </c>
      <c r="M21" s="88" t="s">
        <v>29</v>
      </c>
      <c r="N21" s="88" t="s">
        <v>29</v>
      </c>
      <c r="O21" s="88" t="s">
        <v>29</v>
      </c>
      <c r="P21" s="88" t="s">
        <v>29</v>
      </c>
      <c r="Q21" s="88" t="s">
        <v>29</v>
      </c>
      <c r="R21" s="88" t="s">
        <v>29</v>
      </c>
      <c r="S21" s="88" t="s">
        <v>29</v>
      </c>
    </row>
    <row r="22" spans="1:19" ht="12.75" customHeight="1" x14ac:dyDescent="0.25">
      <c r="A22" s="3">
        <v>2021</v>
      </c>
      <c r="B22" s="50">
        <v>62.48</v>
      </c>
      <c r="C22" s="50">
        <v>58.31</v>
      </c>
      <c r="D22" s="50">
        <v>60.57</v>
      </c>
      <c r="E22" s="50">
        <v>8.1199999999999992</v>
      </c>
      <c r="F22" s="50">
        <v>12.58</v>
      </c>
      <c r="G22" s="50">
        <v>10.199999999999999</v>
      </c>
      <c r="H22" s="50">
        <v>20.440000000000001</v>
      </c>
      <c r="I22" s="50">
        <v>21.83</v>
      </c>
      <c r="J22" s="50">
        <v>21.07</v>
      </c>
      <c r="K22" s="50">
        <v>7.69</v>
      </c>
      <c r="L22" s="50">
        <v>6.39</v>
      </c>
      <c r="M22" s="50">
        <v>7.05</v>
      </c>
      <c r="N22" s="50">
        <v>35.200000000000003</v>
      </c>
      <c r="O22" s="50">
        <v>40.24</v>
      </c>
      <c r="P22" s="50">
        <v>37.51</v>
      </c>
      <c r="Q22" s="50">
        <v>1.26</v>
      </c>
      <c r="R22" s="50">
        <v>0.89</v>
      </c>
      <c r="S22" s="50">
        <v>1.1100000000000001</v>
      </c>
    </row>
    <row r="23" spans="1:19" ht="12.75" customHeight="1" x14ac:dyDescent="0.25">
      <c r="A23" s="3">
        <v>2022</v>
      </c>
      <c r="B23" s="50">
        <v>66.44</v>
      </c>
      <c r="C23" s="50">
        <v>59.36</v>
      </c>
      <c r="D23" s="50">
        <v>63.12</v>
      </c>
      <c r="E23" s="50">
        <v>7.11</v>
      </c>
      <c r="F23" s="50">
        <v>10.79</v>
      </c>
      <c r="G23" s="50">
        <v>8.92</v>
      </c>
      <c r="H23" s="50">
        <v>18.170000000000002</v>
      </c>
      <c r="I23" s="50">
        <v>23.7</v>
      </c>
      <c r="J23" s="50">
        <v>20.67</v>
      </c>
      <c r="K23" s="50">
        <v>7.08</v>
      </c>
      <c r="L23" s="50">
        <v>5.6</v>
      </c>
      <c r="M23" s="50">
        <v>6.26</v>
      </c>
      <c r="N23" s="50">
        <v>32.36</v>
      </c>
      <c r="O23" s="50">
        <v>40.089999999999996</v>
      </c>
      <c r="P23" s="50">
        <v>35.85</v>
      </c>
      <c r="Q23" s="50">
        <v>1.2</v>
      </c>
      <c r="R23" s="50">
        <v>0.55000000000000004</v>
      </c>
      <c r="S23" s="50">
        <v>1.03</v>
      </c>
    </row>
    <row r="24" spans="1:19" ht="6" customHeight="1" x14ac:dyDescent="0.25">
      <c r="A24" s="221"/>
      <c r="B24" s="224"/>
      <c r="C24" s="224"/>
      <c r="D24" s="224"/>
      <c r="E24" s="224"/>
      <c r="F24" s="224"/>
      <c r="G24" s="224"/>
      <c r="H24" s="224"/>
      <c r="I24" s="224"/>
      <c r="J24" s="224"/>
      <c r="K24" s="224"/>
      <c r="L24" s="224"/>
      <c r="M24" s="224"/>
      <c r="N24" s="224"/>
      <c r="O24" s="224"/>
      <c r="P24" s="224"/>
      <c r="Q24" s="224"/>
      <c r="R24" s="224"/>
      <c r="S24" s="224"/>
    </row>
    <row r="25" spans="1:19" ht="30" customHeight="1" x14ac:dyDescent="0.25">
      <c r="A25" s="665" t="s">
        <v>296</v>
      </c>
      <c r="B25" s="665"/>
      <c r="C25" s="665"/>
      <c r="D25" s="665"/>
      <c r="E25" s="665"/>
      <c r="F25" s="665"/>
      <c r="G25" s="665"/>
      <c r="H25" s="665"/>
      <c r="I25" s="665"/>
      <c r="J25" s="665"/>
      <c r="K25" s="665"/>
      <c r="L25" s="665"/>
      <c r="M25" s="665"/>
      <c r="N25" s="665"/>
      <c r="O25" s="665"/>
      <c r="P25" s="665"/>
      <c r="Q25" s="665"/>
      <c r="R25" s="665"/>
      <c r="S25" s="665"/>
    </row>
    <row r="26" spans="1:19" ht="15" customHeight="1" x14ac:dyDescent="0.25">
      <c r="A26" s="665" t="s">
        <v>316</v>
      </c>
      <c r="B26" s="665"/>
      <c r="C26" s="665"/>
      <c r="D26" s="665"/>
      <c r="E26" s="665"/>
      <c r="F26" s="665"/>
      <c r="G26" s="665"/>
      <c r="H26" s="665"/>
      <c r="I26" s="665"/>
      <c r="J26" s="665"/>
      <c r="K26" s="665"/>
      <c r="L26" s="665"/>
      <c r="M26" s="665"/>
      <c r="N26" s="665"/>
      <c r="O26" s="665"/>
      <c r="P26" s="665"/>
      <c r="Q26" s="665"/>
      <c r="R26" s="665"/>
      <c r="S26" s="665"/>
    </row>
    <row r="27" spans="1:19" s="58" customFormat="1" ht="6" customHeight="1" x14ac:dyDescent="0.25">
      <c r="A27" s="28" t="s">
        <v>31</v>
      </c>
      <c r="B27" s="1"/>
      <c r="C27" s="1"/>
      <c r="D27" s="1"/>
      <c r="E27" s="1"/>
      <c r="F27" s="1"/>
      <c r="G27" s="1"/>
      <c r="H27" s="1"/>
      <c r="I27" s="1"/>
      <c r="J27" s="1"/>
      <c r="K27" s="1"/>
      <c r="L27" s="1"/>
      <c r="M27" s="1"/>
      <c r="N27" s="1"/>
      <c r="O27" s="1"/>
      <c r="P27" s="1"/>
    </row>
    <row r="28" spans="1:19" s="58" customFormat="1" ht="15" customHeight="1" x14ac:dyDescent="0.25">
      <c r="A28" s="665" t="s">
        <v>458</v>
      </c>
      <c r="B28" s="665"/>
      <c r="C28" s="665"/>
      <c r="D28" s="665"/>
      <c r="E28" s="665"/>
      <c r="F28" s="665"/>
      <c r="G28" s="665"/>
      <c r="H28" s="665"/>
      <c r="I28" s="665"/>
      <c r="J28" s="665"/>
      <c r="K28" s="665"/>
      <c r="L28" s="665"/>
      <c r="M28" s="665"/>
      <c r="N28" s="665"/>
      <c r="O28" s="665"/>
      <c r="P28" s="665"/>
      <c r="Q28" s="665"/>
      <c r="R28" s="665"/>
      <c r="S28" s="665"/>
    </row>
    <row r="29" spans="1:19" x14ac:dyDescent="0.25">
      <c r="N29" s="141"/>
      <c r="O29" s="141"/>
      <c r="P29" s="141"/>
      <c r="Q29" s="7"/>
      <c r="R29" s="7"/>
      <c r="S29" s="7"/>
    </row>
    <row r="30" spans="1:19" x14ac:dyDescent="0.25">
      <c r="A30" s="50"/>
    </row>
    <row r="31" spans="1:19" x14ac:dyDescent="0.25">
      <c r="A31" s="50"/>
    </row>
    <row r="32" spans="1:19" x14ac:dyDescent="0.25">
      <c r="A32" s="50"/>
    </row>
    <row r="33" spans="1:5" x14ac:dyDescent="0.25">
      <c r="A33" s="50"/>
      <c r="E33" s="521"/>
    </row>
    <row r="34" spans="1:5" x14ac:dyDescent="0.25">
      <c r="A34" s="50"/>
      <c r="B34" s="50"/>
      <c r="C34" s="50"/>
      <c r="D34" s="50"/>
    </row>
  </sheetData>
  <mergeCells count="11">
    <mergeCell ref="A26:S26"/>
    <mergeCell ref="A28:S28"/>
    <mergeCell ref="O1:R1"/>
    <mergeCell ref="A2:S2"/>
    <mergeCell ref="B3:D3"/>
    <mergeCell ref="E3:G3"/>
    <mergeCell ref="H3:J3"/>
    <mergeCell ref="K3:M3"/>
    <mergeCell ref="N3:P3"/>
    <mergeCell ref="Q3:S3"/>
    <mergeCell ref="A25:S25"/>
  </mergeCells>
  <hyperlinks>
    <hyperlink ref="O1:R1" location="Tabellförteckning!A1" display="Tabellförteckning!A1" xr:uid="{00000000-0004-0000-20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pageSetUpPr fitToPage="1"/>
  </sheetPr>
  <dimension ref="A1:J140"/>
  <sheetViews>
    <sheetView workbookViewId="0">
      <pane ySplit="2" topLeftCell="A60" activePane="bottomLeft" state="frozen"/>
      <selection activeCell="A18" sqref="A18"/>
      <selection pane="bottomLeft" sqref="A1:B1"/>
    </sheetView>
  </sheetViews>
  <sheetFormatPr defaultColWidth="9.1796875" defaultRowHeight="14.5" x14ac:dyDescent="0.35"/>
  <cols>
    <col min="1" max="1" width="4.54296875" style="38" bestFit="1" customWidth="1"/>
    <col min="2" max="2" width="174.54296875" style="13" customWidth="1"/>
    <col min="3" max="3" width="9.1796875" style="68"/>
    <col min="4" max="16384" width="9.1796875" style="13"/>
  </cols>
  <sheetData>
    <row r="1" spans="1:10" ht="30" customHeight="1" x14ac:dyDescent="0.35">
      <c r="A1" s="650" t="s">
        <v>148</v>
      </c>
      <c r="B1" s="651"/>
      <c r="C1" s="37"/>
    </row>
    <row r="2" spans="1:10" ht="30" customHeight="1" x14ac:dyDescent="0.35">
      <c r="A2" s="39" t="s">
        <v>120</v>
      </c>
      <c r="B2" s="38" t="s">
        <v>210</v>
      </c>
    </row>
    <row r="3" spans="1:10" x14ac:dyDescent="0.35">
      <c r="A3" s="39">
        <v>1</v>
      </c>
      <c r="B3" s="121" t="str">
        <f>'1'!A2</f>
        <v>Antal deltagande, andel bortsorterade formulära), andel ej deltagande elever i de medverkande klasserna samt klassbortfallet i procent. 1971–2022b).</v>
      </c>
      <c r="C3" s="69"/>
    </row>
    <row r="4" spans="1:10" x14ac:dyDescent="0.35">
      <c r="A4" s="32">
        <v>2</v>
      </c>
      <c r="B4" s="121" t="str">
        <f>'2'!A2</f>
        <v>Andelen alkoholkonsumentera) efter kön.  Årskurs 9. 1971–2022.</v>
      </c>
      <c r="C4" s="69"/>
    </row>
    <row r="5" spans="1:10" x14ac:dyDescent="0.35">
      <c r="A5" s="32">
        <v>3</v>
      </c>
      <c r="B5" s="638" t="str">
        <f>'3'!A2</f>
        <v>Andelen alkoholkonsumentera) efter kön. Gymnasiets år 2. 2004–2022.</v>
      </c>
      <c r="C5" s="69"/>
      <c r="J5"/>
    </row>
    <row r="6" spans="1:10" x14ac:dyDescent="0.35">
      <c r="A6" s="32">
        <v>4</v>
      </c>
      <c r="B6" s="638" t="str">
        <f>'4'!A2</f>
        <v>Andelen elever som druckit alkohol någon gång, de senaste 12 månaderna respektive de senaste 30 dagarnaa), efter kön. Årskurs 9. 2007–2022.</v>
      </c>
      <c r="C6" s="69"/>
    </row>
    <row r="7" spans="1:10" ht="12.75" customHeight="1" x14ac:dyDescent="0.35">
      <c r="A7" s="32">
        <v>5</v>
      </c>
      <c r="B7" s="638" t="str">
        <f>'5'!A2</f>
        <v>Andelen elever som druckit alkohol någon gång, de senaste 12 månaderna respektive de senaste 30 dagarnaa), efter kön. Gymnasiets år 2. 2007–2022.</v>
      </c>
      <c r="C7" s="69"/>
    </row>
    <row r="8" spans="1:10" x14ac:dyDescent="0.35">
      <c r="A8" s="39">
        <v>6</v>
      </c>
      <c r="B8" s="121" t="str">
        <f>'6'!A2</f>
        <v>Genomsnittlig total årskonsumtion mätt i liter ren alkohol (100%) samt olika dryckers andel av den totala alkoholkonsumtionen efter köna). Årskurs 9. 1977–2022.</v>
      </c>
      <c r="C8" s="69"/>
    </row>
    <row r="9" spans="1:10" x14ac:dyDescent="0.35">
      <c r="A9" s="39">
        <v>7</v>
      </c>
      <c r="B9" s="121" t="str">
        <f>'7'!A2</f>
        <v>Genomsnittlig total årskonsumtion mätt i liter ren alkohol (100%) samt olika dryckers andel av den totala alkoholkonsumtionen efter kön. Gymnasiets år 2. 2004–2022.</v>
      </c>
      <c r="C9" s="69"/>
    </row>
    <row r="10" spans="1:10" x14ac:dyDescent="0.35">
      <c r="A10" s="32">
        <v>8</v>
      </c>
      <c r="B10" s="121" t="str">
        <f>'8'!A2</f>
        <v>Andelen elever som vid ett och samma tillfälle druckit alkohol motsvarande minst fyra stora burkar starköl/starkcider eller 18 cl (en halv kvarting) sprit eller en helflaska vin eller sex burkar folköl, efter köna). Årskurs 9. 1972–2012A.</v>
      </c>
      <c r="C10" s="69"/>
    </row>
    <row r="11" spans="1:10" x14ac:dyDescent="0.35">
      <c r="A11" s="32">
        <v>9</v>
      </c>
      <c r="B11" s="121" t="str">
        <f>'9'!A2</f>
        <v>Andelen elever som, under de senaste 12 månaderna, vid ett och samma tillfälle druckit alkohol motsvarande minst fyra stora burkar starköl/starkcider eller 25 cl sprit eller en helflaska vin eller sex burkar folköl (sk "intensivkonsumtion"), efter kön. Årskurs 9. 2012–2022.</v>
      </c>
      <c r="C11" s="69"/>
    </row>
    <row r="12" spans="1:10" x14ac:dyDescent="0.35">
      <c r="A12" s="32">
        <v>10</v>
      </c>
      <c r="B12" s="121" t="str">
        <f>'10'!A2</f>
        <v>Andelen elever som vid ett och samma tillfälle druckit alkohol motsvarande minst 18 cl sprit (en halv kvarting) eller en helflaska vin eller fyra stora flaskor stark cider/alkoläsk eller fyra burkar starköl eller sex burkar folköl, efter kön. Gymnasiets år 2. 2004–2012A.</v>
      </c>
      <c r="C12" s="69"/>
    </row>
    <row r="13" spans="1:10" x14ac:dyDescent="0.35">
      <c r="A13" s="32">
        <v>11</v>
      </c>
      <c r="B13" s="121" t="str">
        <f>'11'!A2</f>
        <v>Andelen elever som, under de senaste 12 månaderna, vid ett och samma tillfälle druckit alkohol motsvarande minst fyra stora burkar starköl/starkcider eller 25 cl sprit eller en helflaska vin eller sex burkar folköl (sk "intensivkonsumtion"), efter kön. Gymnasiets år 2. 2012–2022.</v>
      </c>
      <c r="C13" s="69"/>
    </row>
    <row r="14" spans="1:10" x14ac:dyDescent="0.35">
      <c r="A14" s="32">
        <v>12</v>
      </c>
      <c r="B14" s="121" t="str">
        <f>'12'!A2</f>
        <v>Andelen högkonsumenter (flickor; minst 9 standardglas, pojkar; minst 14 standardglasa)  i veckan), efter kön. Årskurs 9. 1989–2022.</v>
      </c>
      <c r="C14" s="69"/>
    </row>
    <row r="15" spans="1:10" x14ac:dyDescent="0.35">
      <c r="A15" s="32">
        <v>13</v>
      </c>
      <c r="B15" s="121" t="str">
        <f>'13'!A2</f>
        <v>Andelen högkonsumenter (flickor; minst 9 standardglas, pojkar; minst 14 standardglasa)  i veckan, efter kön. Gymnasiets år 2. 2004–2022.</v>
      </c>
      <c r="C15" s="69"/>
    </row>
    <row r="16" spans="1:10" x14ac:dyDescent="0.35">
      <c r="A16" s="32">
        <v>14</v>
      </c>
      <c r="B16" s="121" t="str">
        <f>'14'!A2</f>
        <v>Andelen riskkonsumenter (druckit minst 9 standardglas (flickor) eller 14 standardglasa) (pojkar) i veckan och/eller intensivkonsumeratb) månatligen), efter kön. Årskurs 9. 1989–2022.</v>
      </c>
      <c r="C16" s="69"/>
    </row>
    <row r="17" spans="1:3" x14ac:dyDescent="0.35">
      <c r="A17" s="32">
        <v>15</v>
      </c>
      <c r="B17" s="121" t="str">
        <f>'15'!A2</f>
        <v>Andelen riskkonsumenter (druckit minst 9 standardglas (flickor) eller 14 standardglas a) (pojkar) i veckan och/eller intensivkonsumerat b) månatligen), efter kön. Gymnasiets år 2. 2004–2022.</v>
      </c>
      <c r="C17" s="69"/>
    </row>
    <row r="18" spans="1:3" x14ac:dyDescent="0.35">
      <c r="A18" s="39">
        <v>16</v>
      </c>
      <c r="B18" s="121" t="str">
        <f>'16'!A2</f>
        <v>Senaste gången du drack alkohol. Från vem fick du alkoholen? Procentuell fördelning efter kön bland elever som druckit alkohol senaste 12 månaderna. Årskurs 9. 2022.</v>
      </c>
      <c r="C18" s="69"/>
    </row>
    <row r="19" spans="1:3" x14ac:dyDescent="0.35">
      <c r="A19" s="39">
        <v>17</v>
      </c>
      <c r="B19" s="121" t="str">
        <f>'17'!A2</f>
        <v>Senaste gången du drack alkohol. Från vem fick du alkoholen? Procentuell fördelning efter kön bland elever som druckit alkohol senaste 12 månaderna.  Gymnasiets år 2. 2022.</v>
      </c>
      <c r="C19" s="69"/>
    </row>
    <row r="20" spans="1:3" x14ac:dyDescent="0.35">
      <c r="A20" s="39">
        <v>18</v>
      </c>
      <c r="B20" s="121" t="str">
        <f>'18'!A2</f>
        <v>Senaste gången du drack alkohol. Varifrån kom alkoholen? Procentuell fördelning efter kön bland elever som druckit alkohol senaste 12 månaderna. Årskurs 9. 2022.</v>
      </c>
      <c r="C20" s="69"/>
    </row>
    <row r="21" spans="1:3" x14ac:dyDescent="0.35">
      <c r="A21" s="39">
        <v>19</v>
      </c>
      <c r="B21" s="121" t="str">
        <f>'19'!A2</f>
        <v>Senaste gången du drack alkohol. Varifrån kom alkoholen? Procentuell fördelning efter kön bland elever som druckit alkohol senaste 12 månaderna. Gymnasiet år 2. 2022.</v>
      </c>
      <c r="C21" s="69"/>
    </row>
    <row r="22" spans="1:3" x14ac:dyDescent="0.35">
      <c r="A22" s="39">
        <v>20</v>
      </c>
      <c r="B22" s="121" t="str">
        <f>'20'!A2</f>
        <v>Andelen elever som under de senaste 12 månaderna druckit alkohol från oregistrerade källor, efter köna). Årskurs 9. 1997–2022.</v>
      </c>
      <c r="C22" s="69"/>
    </row>
    <row r="23" spans="1:3" x14ac:dyDescent="0.35">
      <c r="A23" s="39">
        <v>21</v>
      </c>
      <c r="B23" s="121" t="str">
        <f>'21'!A2</f>
        <v>Andelen elever som under de senaste 12 månaderna druckit alkohol från oregistrerade källor, efter köna). Gymnasiets år 2. 2004–2022.</v>
      </c>
      <c r="C23" s="69"/>
    </row>
    <row r="24" spans="1:3" x14ac:dyDescent="0.35">
      <c r="A24" s="246">
        <v>22</v>
      </c>
      <c r="B24" s="121" t="str">
        <f>'22'!A2</f>
        <v>Andelen elever som serverats alkohol på restaurang eller liknande i Sverige före sin 18-årsdag efter kön. Gymnasiets år 2. 2008–2022.</v>
      </c>
      <c r="C24" s="69"/>
    </row>
    <row r="25" spans="1:3" x14ac:dyDescent="0.35">
      <c r="A25" s="246">
        <v>23</v>
      </c>
      <c r="B25" s="121" t="str">
        <f>'23'!A2</f>
        <v xml:space="preserve">Andelen elever som köpt alkohol från konton som säljer det via sociala medier. Procentuell fördelning efter kön bland elever som druckit alkohol senaste 12 månaderna. Årskurs 9. 2022. </v>
      </c>
      <c r="C25" s="69"/>
    </row>
    <row r="26" spans="1:3" x14ac:dyDescent="0.35">
      <c r="A26" s="39">
        <v>24</v>
      </c>
      <c r="B26" s="121" t="str">
        <f>'24'!A2</f>
        <v xml:space="preserve">Andelen elever som köpt alkohol från konton som säljer det via sociala medier. Procentuell fördelning efter kön bland elever som druckit alkohol senaste 12 månaderna. Gymnasiets år 2. 2022. </v>
      </c>
      <c r="C26" s="69"/>
    </row>
    <row r="27" spans="1:3" x14ac:dyDescent="0.35">
      <c r="A27" s="39">
        <v>25</v>
      </c>
      <c r="B27" s="121" t="str">
        <f>'25'!A2</f>
        <v>Andelen elever som blivit bjudna på alkohol av sina föräldrar/vårdnadshavare under de senaste 12 månaderna efter kön.a) Årskurs 9. 2006–2022.</v>
      </c>
      <c r="C27" s="69"/>
    </row>
    <row r="28" spans="1:3" x14ac:dyDescent="0.35">
      <c r="A28" s="39">
        <v>26</v>
      </c>
      <c r="B28" s="121" t="str">
        <f>'26'!A2</f>
        <v>Andelen elever som blivit bjudna på alkohol av sina föräldrar/vårdnadshavare under de senaste 12 månaderna efter kön.a) Gymnasiets år 2. 2006–2022.</v>
      </c>
      <c r="C28" s="69"/>
    </row>
    <row r="29" spans="1:3" x14ac:dyDescent="0.35">
      <c r="A29" s="39">
        <v>27</v>
      </c>
      <c r="B29" s="121" t="str">
        <f>'27'!A2</f>
        <v>Har du någonsin fått något av följande problem på grund av att du druckit alkohol?a) Årskurs 9. 1995-2012A.</v>
      </c>
      <c r="C29" s="69"/>
    </row>
    <row r="30" spans="1:3" x14ac:dyDescent="0.35">
      <c r="A30" s="39">
        <v>28</v>
      </c>
      <c r="B30" s="121" t="str">
        <f>'28'!A2</f>
        <v>Har du någonsin fått något av följande problem på grund av att du druckit alkohol?a) Gymnasiet år 2. 2004-2012A.</v>
      </c>
      <c r="C30" s="69"/>
    </row>
    <row r="31" spans="1:3" x14ac:dyDescent="0.35">
      <c r="A31" s="39">
        <v>29</v>
      </c>
      <c r="B31" s="121" t="str">
        <f>'29'!A2</f>
        <v>Har något av följande hänt i samband med att du druckit alkohol under de senaste 12 månaderna? Årskurs 9. 2012B–2022.</v>
      </c>
      <c r="C31" s="69"/>
    </row>
    <row r="32" spans="1:3" x14ac:dyDescent="0.35">
      <c r="A32" s="39">
        <v>30</v>
      </c>
      <c r="B32" s="121" t="str">
        <f>'30'!A2</f>
        <v>Har något av följande hänt i samband med att du druckit alkohol under de senaste 12 månaderna? Gymnasiets år 2. 2012B–2022.</v>
      </c>
      <c r="C32" s="69"/>
    </row>
    <row r="33" spans="1:3" x14ac:dyDescent="0.35">
      <c r="A33" s="39">
        <v>31</v>
      </c>
      <c r="B33" s="121" t="str">
        <f>'31'!A2</f>
        <v>Andelen elever som rökt cigaretter någon gång, de senaste 12 månaderna respektive de senaste 30 dagarna efter köna). Årskurs 9. 2012–2022.</v>
      </c>
      <c r="C33" s="69"/>
    </row>
    <row r="34" spans="1:3" x14ac:dyDescent="0.35">
      <c r="A34" s="39">
        <v>32</v>
      </c>
      <c r="B34" s="121" t="str">
        <f>'32'!A2</f>
        <v>Andelen elever som rökt cigaretter någon gång, de senaste 12 månaderna respektive de senaste 30 dagarna efter köna). Gymnasiets år 2. 2004–2022.</v>
      </c>
    </row>
    <row r="35" spans="1:3" x14ac:dyDescent="0.35">
      <c r="A35" s="32">
        <v>33</v>
      </c>
      <c r="B35" s="121" t="str">
        <f>'33'!A2</f>
        <v>Andelen elever som röker efter köna). Årskurs 9. 1971–2022.</v>
      </c>
    </row>
    <row r="36" spans="1:3" x14ac:dyDescent="0.35">
      <c r="A36" s="32">
        <v>34</v>
      </c>
      <c r="B36" s="121" t="str">
        <f>'34'!A2</f>
        <v>Andelen elever som röker efter köna). Gymnasiets år 2. 2004–2022.</v>
      </c>
    </row>
    <row r="37" spans="1:3" x14ac:dyDescent="0.35">
      <c r="A37" s="39">
        <v>35</v>
      </c>
      <c r="B37" s="121" t="str">
        <f>'35'!A2</f>
        <v>Andelen elever under 18 år som röker efter kön. Gymnasiets år 2. 2012–2022.</v>
      </c>
    </row>
    <row r="38" spans="1:3" x14ac:dyDescent="0.35">
      <c r="A38" s="32">
        <v>36</v>
      </c>
      <c r="B38" s="121" t="str">
        <f>'36'!A2</f>
        <v>Anskaffning av cigaretter bland elever som rökera). Procentuell fördelning efter kön. Årskurs 9. 1997–2022.</v>
      </c>
    </row>
    <row r="39" spans="1:3" x14ac:dyDescent="0.35">
      <c r="A39" s="32">
        <v>37</v>
      </c>
      <c r="B39" s="121" t="str">
        <f>'37'!A2</f>
        <v>Anskaffning av cigaretter bland elever under 18 år som röker. Procentuell fördelning efter kön. Gymnasiets år 2. 2012–2022a).</v>
      </c>
    </row>
    <row r="40" spans="1:3" x14ac:dyDescent="0.35">
      <c r="A40" s="39">
        <v>38</v>
      </c>
      <c r="B40" s="121" t="str">
        <f>'38'!A2</f>
        <v>Andelen som vill sluta röka bland elever som röker, efter kön. Årskurs 9. 2012–2022.</v>
      </c>
    </row>
    <row r="41" spans="1:3" x14ac:dyDescent="0.35">
      <c r="A41" s="39">
        <v>39</v>
      </c>
      <c r="B41" s="121" t="str">
        <f>'39'!A2</f>
        <v>Andelen som vill sluta röka bland elever som röker, efter kön. Gymnasiets år 2. 2012–2022.</v>
      </c>
    </row>
    <row r="42" spans="1:3" x14ac:dyDescent="0.35">
      <c r="A42" s="39">
        <v>40</v>
      </c>
      <c r="B42" s="121" t="str">
        <f>'40'!A2</f>
        <v>Andelen elever som snusatb) någon gång, de senaste 12 månaderna respektive de senaste 30 dagarna efter kön.  Årskurs 9. 2012–2022.</v>
      </c>
    </row>
    <row r="43" spans="1:3" x14ac:dyDescent="0.35">
      <c r="A43" s="39">
        <v>41</v>
      </c>
      <c r="B43" s="121" t="str">
        <f>'41'!A2</f>
        <v>Andelen elever som snusatb) någon gång, de senaste 12 månaderna respektive de senaste 30 dagarna efter kön.  Gymnasiets år 2. 2012–2022.</v>
      </c>
    </row>
    <row r="44" spans="1:3" x14ac:dyDescent="0.35">
      <c r="A44" s="39">
        <v>42</v>
      </c>
      <c r="B44" s="121" t="str">
        <f>'42'!A2</f>
        <v>Andelen elever som snusat vitt snusa) någon gång, de senaste 12 månaderna respektive de senaste 30 dagarna efter kön.  Årskurs 9. 2021–2022.</v>
      </c>
    </row>
    <row r="45" spans="1:3" x14ac:dyDescent="0.35">
      <c r="A45" s="39">
        <v>43</v>
      </c>
      <c r="B45" s="121" t="str">
        <f>'43'!A2</f>
        <v>Andelen elever som snusat vitt snusa) någon gång, de senaste 12 månaderna respektive de senaste 30 dagarna efter kön.  Gymnasiets år 2. 2021–2022.</v>
      </c>
    </row>
    <row r="46" spans="1:3" x14ac:dyDescent="0.35">
      <c r="A46" s="32">
        <v>44</v>
      </c>
      <c r="B46" s="121" t="str">
        <f>'44'!A2</f>
        <v>Andelen elever som snusar efter köna). Årskurs 9. 1974–2022.</v>
      </c>
    </row>
    <row r="47" spans="1:3" x14ac:dyDescent="0.35">
      <c r="A47" s="32">
        <v>45</v>
      </c>
      <c r="B47" s="121" t="str">
        <f>'45'!A2</f>
        <v>Andelen elever som snusar efter köna). Gymnasiets år 2. 2004–2022.</v>
      </c>
    </row>
    <row r="48" spans="1:3" x14ac:dyDescent="0.35">
      <c r="A48" s="39">
        <v>46</v>
      </c>
      <c r="B48" s="121" t="str">
        <f>'46'!A2</f>
        <v xml:space="preserve">Andelen elever under 18 år som snusar efter kön. Gymnasiets år 2. 2012–2022. </v>
      </c>
    </row>
    <row r="49" spans="1:2" x14ac:dyDescent="0.35">
      <c r="A49" s="32">
        <v>47</v>
      </c>
      <c r="B49" s="121" t="str">
        <f>'47'!A2</f>
        <v>Anskaffning av snus bland elever som snusara). Procentuell fördelning efter kön. Årskurs 9. 1997–2022.</v>
      </c>
    </row>
    <row r="50" spans="1:2" x14ac:dyDescent="0.35">
      <c r="A50" s="32">
        <v>48</v>
      </c>
      <c r="B50" s="121" t="str">
        <f>'48'!A2</f>
        <v>Anskaffning av snus bland elever under 18 år som snusara). Procentuell fördelning efter kön. Gymnasiets år 2. 2012–2022.</v>
      </c>
    </row>
    <row r="51" spans="1:2" x14ac:dyDescent="0.35">
      <c r="A51" s="39">
        <v>49</v>
      </c>
      <c r="B51" s="121" t="str">
        <f>'49'!A2</f>
        <v>Andelen som vill sluta snusa bland elever som snusar, efter kön. Årskurs 9. 2012–2022.</v>
      </c>
    </row>
    <row r="52" spans="1:2" x14ac:dyDescent="0.35">
      <c r="A52" s="39">
        <v>50</v>
      </c>
      <c r="B52" s="121" t="str">
        <f>'50'!A2</f>
        <v>Andelen som vill sluta snusa bland elever som snusar, efter kön. Gymnasiets år 2. 2012–2022.</v>
      </c>
    </row>
    <row r="53" spans="1:2" x14ac:dyDescent="0.35">
      <c r="A53" s="39">
        <v>51</v>
      </c>
      <c r="B53" s="121" t="str">
        <f>'51'!A2</f>
        <v>Tobaksvanora). Procentuell fördelning efter kön. Årskurs 9. 1984–2022.</v>
      </c>
    </row>
    <row r="54" spans="1:2" x14ac:dyDescent="0.35">
      <c r="A54" s="39">
        <v>52</v>
      </c>
      <c r="B54" s="121" t="str">
        <f>'52'!A2</f>
        <v>Tobaksvanora). Procentuell fördelning efter kön. Gymnasiets år 2. 2004–2022.</v>
      </c>
    </row>
    <row r="55" spans="1:2" x14ac:dyDescent="0.35">
      <c r="A55" s="39">
        <v>53</v>
      </c>
      <c r="B55" s="121" t="str">
        <f>'53'!A2</f>
        <v>Tobaksvanor. Procentuell fördelning efter kön bland elever under 18 år. Gymnasiets år 2. 2012–2022.</v>
      </c>
    </row>
    <row r="56" spans="1:2" x14ac:dyDescent="0.35">
      <c r="A56" s="39">
        <v>54</v>
      </c>
      <c r="B56" s="121" t="str">
        <f>'54'!A2</f>
        <v>Andelen elever som använt e-cigaretter någon gång, de senaste 12 månaderna respektive de senaste 30 dagarna efter kön. Årskurs 9. 2014–2022.</v>
      </c>
    </row>
    <row r="57" spans="1:2" x14ac:dyDescent="0.35">
      <c r="A57" s="39">
        <v>55</v>
      </c>
      <c r="B57" s="121" t="str">
        <f>'55'!A2</f>
        <v>Andelen elever som använt e-cigaretter någon gång, de senaste 12 månaderna respektive de senaste 30 dagarna efter kön. Gymnasiets år 2. 2014–2022.</v>
      </c>
    </row>
    <row r="58" spans="1:2" x14ac:dyDescent="0.35">
      <c r="A58" s="39">
        <v>56</v>
      </c>
      <c r="B58" s="121" t="str">
        <f>'56'!A2</f>
        <v>Andelen elever som har använt e-cigaretter någon gång, de senaste 12 månaderna respektive de senaste 30 dagarna, bland elever som röker vanliga cigaretter, efter kön. Årskurs 9. 2014-2022.</v>
      </c>
    </row>
    <row r="59" spans="1:2" x14ac:dyDescent="0.35">
      <c r="A59" s="39">
        <v>57</v>
      </c>
      <c r="B59" s="121" t="str">
        <f>'57'!A2</f>
        <v>Andelen elever som har använt e-cigaretter någon gång, de senaste 12 månaderna respektive de senaste 30 dagarna, bland elever som röker vanliga cigaretter, efter kön. Gymnasiets år 2. 2014-2022.</v>
      </c>
    </row>
    <row r="60" spans="1:2" x14ac:dyDescent="0.35">
      <c r="A60" s="39">
        <v>58</v>
      </c>
      <c r="B60" s="121" t="str">
        <f>'58'!A2</f>
        <v>Andelen elever som under de senaste 12 månaderna blivit erbjuden att prova eller köpa narkotika, efter kön. Årskurs 9. 2012–2022.</v>
      </c>
    </row>
    <row r="61" spans="1:2" s="13" customFormat="1" x14ac:dyDescent="0.35">
      <c r="A61" s="39">
        <v>59</v>
      </c>
      <c r="B61" s="121" t="str">
        <f>'59'!A2</f>
        <v>Andelen elever som under de senaste 12 månaderna blivit erbjuden att prova eller köpa narkotika, efter kön. Gymnasiets år 2. 2012–2022.</v>
      </c>
    </row>
    <row r="62" spans="1:2" x14ac:dyDescent="0.35">
      <c r="A62" s="39">
        <v>60</v>
      </c>
      <c r="B62" s="121" t="str">
        <f>'60'!A2</f>
        <v>Andelen elever som ej använt narkotika som någon gång haft lust att pröva narkotika, efter kön. Årskurs 9. 1971–2022.</v>
      </c>
    </row>
    <row r="63" spans="1:2" x14ac:dyDescent="0.35">
      <c r="A63" s="39">
        <v>61</v>
      </c>
      <c r="B63" s="121" t="str">
        <f>'61'!A2</f>
        <v>Andelen elever som ej använt narkotika som någon gång haft lust att pröva narkotika, efter kön.  Gymnasiets år 2. 2004–2022.</v>
      </c>
    </row>
    <row r="64" spans="1:2" x14ac:dyDescent="0.35">
      <c r="A64" s="32">
        <v>62</v>
      </c>
      <c r="B64" s="121" t="str">
        <f>'62'!A2</f>
        <v>Andelen elever som använt narkotika någon gång, de senaste 12 månaderna respektive de senaste 30 dagarna, efter kön. Årskurs 9. 1971–2022.</v>
      </c>
    </row>
    <row r="65" spans="1:3" x14ac:dyDescent="0.35">
      <c r="A65" s="32">
        <v>63</v>
      </c>
      <c r="B65" s="121" t="str">
        <f>'63'!A2</f>
        <v>Andelen elever som använt narkotika någon gång, de senaste 12 månaderna respektive de senaste 30 dagarna, efter kön. Gymnasiets år 2. 1971–2022.</v>
      </c>
    </row>
    <row r="66" spans="1:3" x14ac:dyDescent="0.35">
      <c r="A66" s="39">
        <v>64</v>
      </c>
      <c r="B66" s="121" t="str">
        <f>'64'!A2</f>
        <v>Frekvensen av narkotikaanvändning. Procentuell fördelning efter kön. Årskurs 9. 1989–2022.</v>
      </c>
    </row>
    <row r="67" spans="1:3" x14ac:dyDescent="0.35">
      <c r="A67" s="39">
        <v>65</v>
      </c>
      <c r="B67" s="121" t="str">
        <f>'65'!A2</f>
        <v>Frekvensen av narkotikaanvändning. Procentuell fördelning efter kön. Gymnasiet år 2. 1989–2022.</v>
      </c>
    </row>
    <row r="68" spans="1:3" x14ac:dyDescent="0.35">
      <c r="A68" s="39">
        <v>66</v>
      </c>
      <c r="B68" s="121" t="str">
        <f>'66'!A2</f>
        <v>Andelen elever som uppger erfarenhet av olika narkotikasorter efter kön. Årskurs 9. 1989–2022.</v>
      </c>
    </row>
    <row r="69" spans="1:3" x14ac:dyDescent="0.35">
      <c r="A69" s="39">
        <v>67</v>
      </c>
      <c r="B69" s="121" t="str">
        <f>'67'!A2</f>
        <v>Andelen elever som uppger erfarenhet av olika narkotikasorter efter kön. Gymnasiets år 2. 2004–2022.</v>
      </c>
    </row>
    <row r="70" spans="1:3" x14ac:dyDescent="0.35">
      <c r="A70" s="39">
        <v>68</v>
      </c>
      <c r="B70" s="121" t="str">
        <f>'68'!A2</f>
        <v>Andelen narkotikaerfarna elever som enbart använt cannabispreparat, enbart använt annan narkotika respektive använt både cannabispreparat och annan narkotika, efter köna). Årskurs 9.  1989–2022.</v>
      </c>
    </row>
    <row r="71" spans="1:3" x14ac:dyDescent="0.35">
      <c r="A71" s="39">
        <v>69</v>
      </c>
      <c r="B71" s="121" t="str">
        <f>'69'!A2</f>
        <v>Andelen narkotikaerfarna elever som enbart använt cannabispreparat, enbart använt annan narkotika respektive använt både cannabispreparat och annan narkotika, efter köna). Gymnasiets år 2.  1989–2022.</v>
      </c>
    </row>
    <row r="72" spans="1:3" x14ac:dyDescent="0.35">
      <c r="A72" s="39">
        <v>70</v>
      </c>
      <c r="B72" s="121" t="str">
        <f>'70'!A2</f>
        <v>Frekvens av cannabisanvändning. Procentuell fördelning efter kön. Årskurs 9. 1989–2022.</v>
      </c>
    </row>
    <row r="73" spans="1:3" x14ac:dyDescent="0.35">
      <c r="A73" s="39">
        <v>71</v>
      </c>
      <c r="B73" s="121" t="str">
        <f>'71'!A2</f>
        <v>Frekvens av cannabisanvändning. Procentuell fördelning efter kön. Gymnasiets år 2. 2004–2022.</v>
      </c>
      <c r="C73" s="13"/>
    </row>
    <row r="74" spans="1:3" x14ac:dyDescent="0.35">
      <c r="A74" s="39">
        <v>72</v>
      </c>
      <c r="B74" s="121" t="str">
        <f>'72'!A2</f>
        <v>Frekvens av cannabisanvändning bland elever som använt cannabis, efter kön. Årskurs 9. 1989–2022.</v>
      </c>
    </row>
    <row r="75" spans="1:3" x14ac:dyDescent="0.35">
      <c r="A75" s="39">
        <v>73</v>
      </c>
      <c r="B75" s="121" t="str">
        <f>'73'!A2</f>
        <v>Frekvens av cannabisanvändning bland elever som använt cannabis, efter kön. Gymnasiets år 2. 2004–2022.</v>
      </c>
    </row>
    <row r="76" spans="1:3" x14ac:dyDescent="0.35">
      <c r="A76" s="39">
        <v>74</v>
      </c>
      <c r="B76" s="121" t="str">
        <f>'74'!A2</f>
        <v>Från vem/vilka har du fått tag på narkotika? Procentuell fördelning efter kön bland dem som använt narkotika. Årskurs 9. 2007–2021.</v>
      </c>
    </row>
    <row r="77" spans="1:3" x14ac:dyDescent="0.35">
      <c r="A77" s="39">
        <v>75</v>
      </c>
      <c r="B77" s="121" t="str">
        <f>'75'!A2</f>
        <v>Från vem/vilka har du fått tag på narkotika? Procentuell fördelning efter kön bland dem som använt narkotika. Gymnasiets år 2. 2007–2021.</v>
      </c>
    </row>
    <row r="78" spans="1:3" x14ac:dyDescent="0.35">
      <c r="A78" s="39">
        <v>76</v>
      </c>
      <c r="B78" s="121" t="str">
        <f>'76'!A2</f>
        <v>Senaste gången du använde narkotika, hur fick du då tag på den? Procentuell fördelning efter kön bland dem som använt narkotika. Årskurs 9. 2022.</v>
      </c>
    </row>
    <row r="79" spans="1:3" x14ac:dyDescent="0.35">
      <c r="A79" s="39">
        <v>77</v>
      </c>
      <c r="B79" s="121" t="str">
        <f>'77'!A2</f>
        <v>Senaste gången du använde narkotika, hur fick du då tag på den? Procentuell fördelning efter kön bland dem som använt narkotika. Gymnasiet år 2. 2022.</v>
      </c>
    </row>
    <row r="80" spans="1:3" x14ac:dyDescent="0.35">
      <c r="A80" s="39">
        <v>78</v>
      </c>
      <c r="B80" s="121" t="str">
        <f>'78'!A2</f>
        <v>Andelen elever som använt narkotika och/eller icke förskrivna narkotikaklassade läkemedela) någon gång, de senaste 12 månaderna respektive de senaste 30 dagarna efter kön. Årskurs 9. 2019–2022.</v>
      </c>
    </row>
    <row r="81" spans="1:3" x14ac:dyDescent="0.35">
      <c r="A81" s="39">
        <v>79</v>
      </c>
      <c r="B81" s="121" t="str">
        <f>'79'!A2</f>
        <v>Andelen elever som använt narkotika och/eller icke förskrivna narkotikaklassade läkemedela) någon gång, de senaste 12 månaderna respektive de senaste 30 dagarna efter kön. Gymnasiets år 2. 2019–2022.</v>
      </c>
    </row>
    <row r="82" spans="1:3" x14ac:dyDescent="0.35">
      <c r="A82" s="39">
        <v>80</v>
      </c>
      <c r="B82" s="121" t="str">
        <f>'80'!A2</f>
        <v>Andelen elever som någon gång använt en så kallad nätdrog (i enkäten även kallat designerdrog, RC-drog, nya syntetiska droger), efter kön. Årskurs 9. 2012–2022.</v>
      </c>
    </row>
    <row r="83" spans="1:3" x14ac:dyDescent="0.35">
      <c r="A83" s="39">
        <v>81</v>
      </c>
      <c r="B83" s="121" t="str">
        <f>'81'!A2</f>
        <v>Andelen elever som någon gång använt en så kallad nätdrog (i enkäten även kallat designerdrog, RC-drog, nya syntetiska droger), efter kön. Gymnasiets år 2. 2012–2022.</v>
      </c>
    </row>
    <row r="84" spans="1:3" x14ac:dyDescent="0.35">
      <c r="A84" s="39">
        <v>82</v>
      </c>
      <c r="B84" s="121" t="str">
        <f>'81'!A2</f>
        <v>Andelen elever som någon gång använt en så kallad nätdrog (i enkäten även kallat designerdrog, RC-drog, nya syntetiska droger), efter kön. Gymnasiets år 2. 2012–2022.</v>
      </c>
    </row>
    <row r="85" spans="1:3" x14ac:dyDescent="0.35">
      <c r="A85" s="39">
        <v>83</v>
      </c>
      <c r="B85" s="121" t="str">
        <f>'83'!A2</f>
        <v>Andelen elever som sniffat/boffat någon gång, de senaste 12 månaderna respektive de senaste 30 dagarna efter köna). Gymnasiets år 2. 2004–2022.</v>
      </c>
    </row>
    <row r="86" spans="1:3" x14ac:dyDescent="0.35">
      <c r="A86" s="39">
        <v>84</v>
      </c>
      <c r="B86" s="121" t="str">
        <f>'84'!A2</f>
        <v>Andelen elever som använt lustgas någon gång, de senaste 12 månaderna respektive de senaste 30 dagarna, efter kön. Årskurs 9. 2022.</v>
      </c>
    </row>
    <row r="87" spans="1:3" x14ac:dyDescent="0.35">
      <c r="A87" s="39">
        <v>85</v>
      </c>
      <c r="B87" s="121" t="str">
        <f>'85'!A2</f>
        <v>Andelen elever som använt lustgas någon gång, de senaste 12 månaderna respektive de senaste 30 dagarna, efter kön. Gymnasiets år 2. 2022.</v>
      </c>
    </row>
    <row r="88" spans="1:3" x14ac:dyDescent="0.35">
      <c r="A88" s="39">
        <v>86</v>
      </c>
      <c r="B88" s="121" t="str">
        <f>'86'!A2</f>
        <v>Andelen elever som använt receptbelagda sömnmedel eller lugnande medel utan läkarordination någon gång, de senaste 12 månaderna respektive de senaste 30 dagarna, efter köna). Årskurs 9. 1989–2022.</v>
      </c>
      <c r="C88" s="13"/>
    </row>
    <row r="89" spans="1:3" x14ac:dyDescent="0.35">
      <c r="A89" s="39">
        <v>87</v>
      </c>
      <c r="B89" s="121" t="str">
        <f>'87'!A2</f>
        <v>Andelen elever som använt receptbelagda sömnmedel eller lugnande medel utan läkarordination någon gång, de senaste 12 månaderna respektive de senaste 30 dagarna, efter köna). Gymnasiets år 2. 2004–2022.</v>
      </c>
    </row>
    <row r="90" spans="1:3" x14ac:dyDescent="0.35">
      <c r="A90" s="39">
        <v>88</v>
      </c>
      <c r="B90" s="121" t="str">
        <f>'88'!A2</f>
        <v>Andelen elever som använt receptbelagda smärtstillande medel utan läkarordination någon gång, de senaste 12 månaderna respektive de senaste 30 dagarna, efter kön. Årskurs 9.  2015–2022.</v>
      </c>
    </row>
    <row r="91" spans="1:3" x14ac:dyDescent="0.35">
      <c r="A91" s="39">
        <v>89</v>
      </c>
      <c r="B91" s="121" t="str">
        <f>'89'!A2</f>
        <v>Andelen elever som använt receptbelagda smärtstillande medel utan läkarordination någon gång, de senaste 12 månaderna respektive de senaste 30 dagarna, efter kön. Gymnasiet år 2. 2015–2022.</v>
      </c>
    </row>
    <row r="92" spans="1:3" x14ac:dyDescent="0.35">
      <c r="A92" s="39">
        <v>90</v>
      </c>
      <c r="B92" s="121" t="str">
        <f>'90'!A2</f>
        <v>Andelen elever som använt receptbelagda centralstimulerande läkemedel utan läkarordination någon gång, de senaste 12 månaderna respektive de senaste 30 dagarna efter kön. Årskurs 9. 2019–2022.</v>
      </c>
    </row>
    <row r="93" spans="1:3" x14ac:dyDescent="0.35">
      <c r="A93" s="39">
        <v>91</v>
      </c>
      <c r="B93" s="121" t="str">
        <f>'91'!A2</f>
        <v>Andelen elever som använt receptbelagda centralstimulerande läkemedel utan läkarordination någon gång, de senaste 12 månaderna respektive de senaste 30 dagarna, efter kön. Gymnasiet år 2. 2019–2022.</v>
      </c>
      <c r="C93" s="13"/>
    </row>
    <row r="94" spans="1:3" x14ac:dyDescent="0.35">
      <c r="A94" s="39">
        <v>92</v>
      </c>
      <c r="B94" s="121" t="str">
        <f>'92'!A2</f>
        <v>Andelen elever som använt receptbelagda narkotikaklassade läkemedela) utan läkarordination någon gång, de senaste 12 månaderna respektive de senaste 30 dagarna, efter kön. Årskurs 9.  2015–2022.</v>
      </c>
      <c r="C94" s="13"/>
    </row>
    <row r="95" spans="1:3" x14ac:dyDescent="0.35">
      <c r="A95" s="39">
        <v>93</v>
      </c>
      <c r="B95" s="121" t="str">
        <f>'93'!A2</f>
        <v>Andelen elever som använt receptbelagda narkotikaklassade läkemedela) utan läkarordination någon gång, de senaste 12 månaderna respektive de senaste 30 dagarna, efter kön. Gymnasiets år 2.  2015–2022.</v>
      </c>
      <c r="C95" s="13"/>
    </row>
    <row r="96" spans="1:3" x14ac:dyDescent="0.35">
      <c r="A96" s="39">
        <v>94</v>
      </c>
      <c r="B96" s="121" t="str">
        <f>'94'!A2</f>
        <v>Andelen elever som använt läkemedel tillsammans med alkohol i berusningssyfte någon gång, de senaste 12 månaderna respektive de senaste 30 dagarna, efter köna). Årskurs 9.  1989–2022.</v>
      </c>
      <c r="C96" s="13"/>
    </row>
    <row r="97" spans="1:8" x14ac:dyDescent="0.35">
      <c r="A97" s="39">
        <v>95</v>
      </c>
      <c r="B97" s="121" t="str">
        <f>'95'!A2</f>
        <v>Andelen elever som använt läkemedel tillsammans med alkohol i berusningssyfte någon gång, de senaste 12 månaderna respektive de senaste 30 dagarna, efter kön. Gymnasiets år 2.  2004–2021.</v>
      </c>
      <c r="C97" s="13"/>
    </row>
    <row r="98" spans="1:8" x14ac:dyDescent="0.35">
      <c r="A98" s="32">
        <v>96</v>
      </c>
      <c r="B98" s="121" t="str">
        <f>'96'!A2</f>
        <v>Andelen elever som använt anabola androgena steroider (AAS) någon gång, de senaste 12 månaderna respektive de senaste 30 dagarna, efter köna). Årskurs 9. 1993–2022.</v>
      </c>
      <c r="C98" s="13"/>
    </row>
    <row r="99" spans="1:8" x14ac:dyDescent="0.35">
      <c r="A99" s="32">
        <v>97</v>
      </c>
      <c r="B99" s="121" t="str">
        <f>'97'!A2</f>
        <v>Andelen elever som använt anabola androgena steroider (AAS) någon gång, de senaste 12 månaderna respektive de senaste 30 dagarna, efter kön. Gymnasiets år 2. 2004–2022.</v>
      </c>
    </row>
    <row r="100" spans="1:8" x14ac:dyDescent="0.35">
      <c r="A100" s="39">
        <v>98</v>
      </c>
      <c r="B100" s="121" t="str">
        <f>'98'!A2</f>
        <v>Andelen elever som använt PWOa) någon gång, de senaste 12 månaderna respektive de senaste 30 dagarna, efter kön. Årskurs 9. 2020–2022b).</v>
      </c>
    </row>
    <row r="101" spans="1:8" x14ac:dyDescent="0.35">
      <c r="A101" s="39">
        <v>99</v>
      </c>
      <c r="B101" s="121" t="str">
        <f>'99'!A2</f>
        <v>Andelen elever som använt PWOa) någon gång, de senaste 12 månaderna respektive de senaste 30 dagarnaa), efter kön. Gymnasiets år 2. 2022.</v>
      </c>
    </row>
    <row r="102" spans="1:8" x14ac:dyDescent="0.35">
      <c r="A102" s="39">
        <v>100</v>
      </c>
      <c r="B102" s="121" t="str">
        <f>'100'!A2</f>
        <v>Andelen elever som debuterat med respektive beteende vid 13 års ålder eller tidigare, efter köna). Årskurs 9. 1989–2022.</v>
      </c>
    </row>
    <row r="103" spans="1:8" x14ac:dyDescent="0.35">
      <c r="A103" s="39">
        <v>101</v>
      </c>
      <c r="B103" s="121" t="str">
        <f>'101'!A2</f>
        <v>Andelen elever som debuterat med respektive beteende vid 13 års ålder eller tidigare, efter köna). Gymnasiets år 2. 2004–2022.</v>
      </c>
    </row>
    <row r="104" spans="1:8" x14ac:dyDescent="0.35">
      <c r="A104" s="39">
        <v>102</v>
      </c>
      <c r="B104" s="121" t="str">
        <f>'102'!A2</f>
        <v>Andelen elever som uppgett att de kan få tag på något av följande inom 24 timmar, efter kön. Årskurs 9. 2012–2022.</v>
      </c>
    </row>
    <row r="105" spans="1:8" x14ac:dyDescent="0.35">
      <c r="A105" s="39">
        <v>103</v>
      </c>
      <c r="B105" s="121" t="str">
        <f>'103'!A2</f>
        <v>Andelen elever som uppgett att de kan få tag på något av följande inom 24 timmar, efter kön. Gymnasiets år 2. 2012–2022.</v>
      </c>
    </row>
    <row r="106" spans="1:8" x14ac:dyDescent="0.35">
      <c r="A106" s="39">
        <v>104</v>
      </c>
      <c r="B106" s="121" t="str">
        <f>'104'!A2</f>
        <v>Hur stor risk tror du det är att människor skadar sig själva, fysiskt eller på annat sätt, om de röker 10 cigaretter eller mer per daga). Procentuell fördelning efter kön. Årskurs 9. 2007–2022.</v>
      </c>
      <c r="C106" s="13"/>
    </row>
    <row r="107" spans="1:8" ht="15" customHeight="1" x14ac:dyDescent="0.35">
      <c r="A107" s="39">
        <v>105</v>
      </c>
      <c r="B107" s="121" t="str">
        <f>'105'!A2</f>
        <v xml:space="preserve">Hur stor risk tror du det är att människor skadar sig själva, fysiskt eller på annat sätt, om de röker 10 cigaretter eller mer per daga). Gymnasiets år 2. Procentuell fördelning efter kön. 2007–2022. </v>
      </c>
      <c r="C107" s="13"/>
      <c r="H107" s="17"/>
    </row>
    <row r="108" spans="1:8" ht="15" customHeight="1" x14ac:dyDescent="0.35">
      <c r="A108" s="39">
        <v>106</v>
      </c>
      <c r="B108" s="121" t="str">
        <f>'106'!A2</f>
        <v xml:space="preserve">Hur stor risk tror du det är att människor skadar sig själva, fysiskt eller på annat sätt, om de snusar 3 dosor (ca 75 "prillor"a)) per vecka. Procentuell fördelning efter kön. Årskurs 9. 2012–2022. </v>
      </c>
      <c r="C108" s="13"/>
    </row>
    <row r="109" spans="1:8" ht="15" customHeight="1" x14ac:dyDescent="0.35">
      <c r="A109" s="39">
        <v>107</v>
      </c>
      <c r="B109" s="121" t="str">
        <f>'107'!A2</f>
        <v xml:space="preserve">Hur stor risk tror du det är att människor skadar sig själva, fysiskt eller på annat sätt, om de snusar 3 dosor (ca 75 "prillor"a)) per vecka. Procentuell fördelning efter kön. Gymnasiets år 2. 2012–2022. </v>
      </c>
      <c r="C109" s="13"/>
    </row>
    <row r="110" spans="1:8" x14ac:dyDescent="0.35">
      <c r="A110" s="39">
        <v>108</v>
      </c>
      <c r="B110" s="121" t="str">
        <f>'108'!A2</f>
        <v xml:space="preserve">Hur stor risk tror du det är att människor skadar sig själva, fysiskt eller på annat sätt, om de berusar sig på alkohol varje helga).  Procentuell fördelning efter kön. Årskurs 9. 2007–2022. </v>
      </c>
    </row>
    <row r="111" spans="1:8" x14ac:dyDescent="0.35">
      <c r="A111" s="39">
        <v>109</v>
      </c>
      <c r="B111" s="121" t="str">
        <f>'109'!A2</f>
        <v xml:space="preserve">Hur stor risk tror du det är att människor skadar sig själva, fysiskt eller på annat sätt, om de berusar sig på alkohol varje helga). Procentuell fördelning efter kön. Gymnasiets år 2. 2007–2022. </v>
      </c>
    </row>
    <row r="112" spans="1:8" x14ac:dyDescent="0.35">
      <c r="A112" s="39">
        <v>110</v>
      </c>
      <c r="B112" s="121" t="str">
        <f>'110'!A2</f>
        <v>Hur stor risk tror du det är att människor skadar sig själva, fysiskt eller på annat sätt, om de provar marijuana eller hasch 1–2 gångera).  Procentuell fördelning efter kön. Årskurs 9. 2007–2022.</v>
      </c>
    </row>
    <row r="113" spans="1:2" x14ac:dyDescent="0.35">
      <c r="A113" s="39">
        <v>111</v>
      </c>
      <c r="B113" s="121" t="str">
        <f>'111'!A2</f>
        <v xml:space="preserve">Hur stor risk tror du det är att människor skadar sig själva, fysiskt eller på annat sätt, om de provar marijuana eller hasch 1–2 gångera).  Procentuell fördelning efter kön. Gymnasiets år 2. 2007–2022. </v>
      </c>
    </row>
    <row r="114" spans="1:2" x14ac:dyDescent="0.35">
      <c r="A114" s="39">
        <v>112</v>
      </c>
      <c r="B114" s="121" t="str">
        <f>'112'!A2</f>
        <v>Hur stor risk tror du det är att människor skadar sig själva, fysiskt eller på annat sätt, om de använder marijuana eller hasch varje helg?  Procentuell fördelning efter kön. Årskurs 9. 2015–2022.</v>
      </c>
    </row>
    <row r="115" spans="1:2" x14ac:dyDescent="0.35">
      <c r="A115" s="39">
        <v>113</v>
      </c>
      <c r="B115" s="121" t="str">
        <f>'113'!A2</f>
        <v>Hur stor risk tror du det är att människor skadar sig själva, fysiskt eller på annat sätt, om de använder marijuana eller hasch varje helg?  Procentuell fördelning efter kön. Gymnasiets år 2. 2015–2022.</v>
      </c>
    </row>
    <row r="116" spans="1:2" x14ac:dyDescent="0.35">
      <c r="A116" s="39">
        <v>114</v>
      </c>
      <c r="B116" s="121" t="str">
        <f>'114'!A2</f>
        <v xml:space="preserve">Hur stor risk tror du det är att människor skadar sig själva, fysiskt eller på annat, sätt om de provar heroin 1–2 gångera). Procentuell fördelning efter kön. Årskurs 9. 2007–2022. </v>
      </c>
    </row>
    <row r="117" spans="1:2" x14ac:dyDescent="0.35">
      <c r="A117" s="39">
        <v>115</v>
      </c>
      <c r="B117" s="121" t="str">
        <f>'115'!A2</f>
        <v>Hur stor risk tror du det är att människor skadar sig själva, fysiskt eller på annat sätt, om de provar heroin 1–2 gångera). Procentuell fördelning efter kön. Gymnasiets år 2. 2007–2022.</v>
      </c>
    </row>
    <row r="118" spans="1:2" x14ac:dyDescent="0.35">
      <c r="A118" s="39">
        <v>116</v>
      </c>
      <c r="B118" s="121" t="str">
        <f>'116'!A2</f>
        <v>Hur stor risk tror du det är att människor skadar sig själva, fysiskt eller på annat sätt, om de provar att sniffa/boffa 1–2 gångera). Procentuell fördelning efter kön. Årskurs 9. 2007–2022.</v>
      </c>
    </row>
    <row r="119" spans="1:2" x14ac:dyDescent="0.35">
      <c r="A119" s="39">
        <v>117</v>
      </c>
      <c r="B119" s="121" t="str">
        <f>'117'!A2</f>
        <v>Hur stor risk tror du det är att människor skadar sig själva, fysiskt eller på annat sätt, om de provar att sniffa/boffa 1–2 gångera). Procentuell fördelning efter kön. Gymnasiets år 2. 2007–2022.</v>
      </c>
    </row>
    <row r="120" spans="1:2" x14ac:dyDescent="0.35">
      <c r="A120" s="39">
        <v>118</v>
      </c>
      <c r="B120" s="121" t="str">
        <f>'118'!A2</f>
        <v>Andelen elever som spelat om pengar någon gång, de senaste 12 månaderna respektive de senaste 30 dagarna, efter kön. Årskurs 9. 2012–2022.</v>
      </c>
    </row>
    <row r="121" spans="1:2" x14ac:dyDescent="0.35">
      <c r="A121" s="39">
        <v>119</v>
      </c>
      <c r="B121" s="121" t="str">
        <f>'119'!A2</f>
        <v>Andelen elever som spelat om pengar någon gång, de senaste 12 månaderna respektive de senaste 30 dagarna, efter kön. Gymnasiets år 2. 2012–2022.</v>
      </c>
    </row>
    <row r="122" spans="1:2" x14ac:dyDescent="0.35">
      <c r="A122" s="39">
        <v>120</v>
      </c>
      <c r="B122" s="121" t="str">
        <f>'120'!A2</f>
        <v xml:space="preserve">Andelen elever som spelat något av följande spel flera gånger i månaden eller oftare, de senaste 12 månaderna. Årskurs 9. År 2019–2022. </v>
      </c>
    </row>
    <row r="123" spans="1:2" x14ac:dyDescent="0.35">
      <c r="A123" s="39">
        <v>121</v>
      </c>
      <c r="B123" s="121" t="str">
        <f>'121'!A2</f>
        <v xml:space="preserve">Andelen elever som spelat något av följande spel flera gånger i månaden eller oftare, de senaste 12 månaderna. Gymnasiets år 2. År 2019-2022. </v>
      </c>
    </row>
    <row r="124" spans="1:2" x14ac:dyDescent="0.35">
      <c r="A124" s="39">
        <v>122</v>
      </c>
      <c r="B124" s="121" t="str">
        <f>'122'!A2</f>
        <v>Andelen som spelat för olika belopp de senaste 30 dagarna. Procent. Årskurs 9. 2001–2022.</v>
      </c>
    </row>
    <row r="125" spans="1:2" x14ac:dyDescent="0.35">
      <c r="A125" s="39">
        <v>123</v>
      </c>
      <c r="B125" s="121" t="str">
        <f>'123'!A2</f>
        <v>Andelen som spelat för olika belopp de senaste 30 dagarna. Gymnasiets år 2. 2004–2022.</v>
      </c>
    </row>
    <row r="126" spans="1:2" x14ac:dyDescent="0.35">
      <c r="A126" s="39">
        <v>124</v>
      </c>
      <c r="B126" s="121" t="str">
        <f>'124'!A2</f>
        <v>Andelen elever som uppvisat spelproblem de senaste 12 månaderna enligt PGSI. Årskurs 9. 2019–2022.</v>
      </c>
    </row>
    <row r="127" spans="1:2" x14ac:dyDescent="0.35">
      <c r="A127" s="39">
        <v>125</v>
      </c>
      <c r="B127" s="121" t="str">
        <f>'125'!A2</f>
        <v>Andelen elever som uppvisat spelproblem de senaste 12 månaderna enligt PGSI. Gymnasiets år 2. 2019–2022.</v>
      </c>
    </row>
    <row r="128" spans="1:2" x14ac:dyDescent="0.35">
      <c r="A128" s="39">
        <v>126</v>
      </c>
      <c r="B128" s="121" t="str">
        <f>'126'!A2</f>
        <v>Hur trivs du i skolan? Procentuell fördelning efter kön. Årskurs 9. 1984–2022.</v>
      </c>
    </row>
    <row r="129" spans="1:2" x14ac:dyDescent="0.35">
      <c r="A129" s="39">
        <v>127</v>
      </c>
      <c r="B129" s="121" t="str">
        <f>'127'!A2</f>
        <v>Hur trivs du i skolan? Procentuell fördelning efter kön. Gymnasiets år 2. 2004–2022.</v>
      </c>
    </row>
    <row r="130" spans="1:2" x14ac:dyDescent="0.35">
      <c r="A130" s="39">
        <v>128</v>
      </c>
      <c r="B130" s="121" t="str">
        <f>'128'!A2</f>
        <v>Brukar du skolka/ha ogiltig frånvaroa)?  Procentuell fördelning efter kön. Årskurs 9. 1984–2022.</v>
      </c>
    </row>
    <row r="131" spans="1:2" x14ac:dyDescent="0.35">
      <c r="A131" s="39">
        <v>129</v>
      </c>
      <c r="B131" s="121" t="str">
        <f>'129'!A2</f>
        <v>Brukar du skolka/ha ogiltig frånvaroa)?  Procentuell fördelning efter kön. Gymnasiets år 2. 2004–2022.</v>
      </c>
    </row>
    <row r="132" spans="1:2" x14ac:dyDescent="0.35">
      <c r="A132" s="39">
        <v>130</v>
      </c>
      <c r="B132" s="121" t="str">
        <f>'130'!A2</f>
        <v>ANDTS-indikatorer fördelade på läna). Procent, förutom årlig alkoholkonsumtion (liter). Årskurs 9. 2021–2022.</v>
      </c>
    </row>
    <row r="133" spans="1:2" x14ac:dyDescent="0.35">
      <c r="A133" s="39">
        <v>131</v>
      </c>
      <c r="B133" s="121" t="str">
        <f>'131'!A2</f>
        <v>ANDTS-indikatorer fördelade på läna). Procent, förutom årlig alkoholkonsumtion (liter). Gymnasiets år 2. 2021–2022.</v>
      </c>
    </row>
    <row r="134" spans="1:2" x14ac:dyDescent="0.35">
      <c r="A134" s="39"/>
      <c r="B134"/>
    </row>
    <row r="135" spans="1:2" x14ac:dyDescent="0.35">
      <c r="A135" s="39"/>
      <c r="B135"/>
    </row>
    <row r="136" spans="1:2" x14ac:dyDescent="0.35">
      <c r="A136" s="39"/>
      <c r="B136"/>
    </row>
    <row r="137" spans="1:2" x14ac:dyDescent="0.35">
      <c r="A137" s="39"/>
      <c r="B137"/>
    </row>
    <row r="138" spans="1:2" x14ac:dyDescent="0.35">
      <c r="A138" s="39"/>
      <c r="B138"/>
    </row>
    <row r="139" spans="1:2" x14ac:dyDescent="0.35">
      <c r="A139" s="39"/>
      <c r="B139"/>
    </row>
    <row r="140" spans="1:2" x14ac:dyDescent="0.35">
      <c r="A140" s="39"/>
      <c r="B140"/>
    </row>
  </sheetData>
  <mergeCells count="1">
    <mergeCell ref="A1:B1"/>
  </mergeCells>
  <hyperlinks>
    <hyperlink ref="B3" location="'1'!A1" display="'1'!A1" xr:uid="{00000000-0004-0000-0200-000000000000}"/>
    <hyperlink ref="B14" location="'12'!A1" display="'12'!A1" xr:uid="{00000000-0004-0000-0200-000005000000}"/>
    <hyperlink ref="B15" location="'13'!A1" display="'13'!A1" xr:uid="{00000000-0004-0000-0200-000006000000}"/>
    <hyperlink ref="B16" location="'14'!A1" display="'14'!A1" xr:uid="{00000000-0004-0000-0200-000007000000}"/>
    <hyperlink ref="B17" location="'15'!A1" display="'15'!A1" xr:uid="{00000000-0004-0000-0200-000008000000}"/>
    <hyperlink ref="B33" location="'31'!A1" display="'31'!A1" xr:uid="{00000000-0004-0000-0200-000009000000}"/>
    <hyperlink ref="B34" location="'32'!A1" display="'32'!A1" xr:uid="{00000000-0004-0000-0200-00000A000000}"/>
    <hyperlink ref="B35" location="'33'!A1" display="'33'!A1" xr:uid="{00000000-0004-0000-0200-00000B000000}"/>
    <hyperlink ref="B36" location="'34'!A1" display="'34'!A1" xr:uid="{00000000-0004-0000-0200-00000C000000}"/>
    <hyperlink ref="B37" location="'35'!A1" display="'35'!A1" xr:uid="{00000000-0004-0000-0200-00000D000000}"/>
    <hyperlink ref="B38" location="'36'!A1" display="'36'!A1" xr:uid="{00000000-0004-0000-0200-00000E000000}"/>
    <hyperlink ref="B39" location="'37'!A1" display="'37'!A1" xr:uid="{00000000-0004-0000-0200-00000F000000}"/>
    <hyperlink ref="B40" location="'38'!A1" display="'38'!A1" xr:uid="{00000000-0004-0000-0200-000010000000}"/>
    <hyperlink ref="B41" location="'39'!A1" display="'39'!A1" xr:uid="{00000000-0004-0000-0200-000011000000}"/>
    <hyperlink ref="B44" location="'42'!A1" display="'42'!A1" xr:uid="{00000000-0004-0000-0200-000012000000}"/>
    <hyperlink ref="B45" location="'43'!A1" display="'43'!A1" xr:uid="{00000000-0004-0000-0200-000013000000}"/>
    <hyperlink ref="B46" location="'44'!A1" display="'44'!A1" xr:uid="{00000000-0004-0000-0200-000014000000}"/>
    <hyperlink ref="B47" location="'45'!A1" display="'45'!A1" xr:uid="{00000000-0004-0000-0200-000015000000}"/>
    <hyperlink ref="B48" location="'46'!A1" display="'46'!A1" xr:uid="{00000000-0004-0000-0200-000016000000}"/>
    <hyperlink ref="B49" location="'47'!A1" display="'47'!A1" xr:uid="{00000000-0004-0000-0200-000017000000}"/>
    <hyperlink ref="B50" location="'48'!A1" display="'48'!A1" xr:uid="{00000000-0004-0000-0200-000018000000}"/>
    <hyperlink ref="B51" location="'49'!A1" display="'49'!A1" xr:uid="{00000000-0004-0000-0200-000019000000}"/>
    <hyperlink ref="B52" location="'50'!A1" display="'50'!A1" xr:uid="{00000000-0004-0000-0200-00001A000000}"/>
    <hyperlink ref="B53" location="'51'!A1" display="'51'!A1" xr:uid="{00000000-0004-0000-0200-00001B000000}"/>
    <hyperlink ref="B54" location="'52'!A1" display="'52'!A1" xr:uid="{00000000-0004-0000-0200-00001C000000}"/>
    <hyperlink ref="B55" location="'53'!A1" display="'53'!A1" xr:uid="{00000000-0004-0000-0200-00001D000000}"/>
    <hyperlink ref="B56" location="'54'!A1" display="'54'!A1" xr:uid="{00000000-0004-0000-0200-00001E000000}"/>
    <hyperlink ref="B57" location="'55'!A1" display="'55'!A1" xr:uid="{00000000-0004-0000-0200-00001F000000}"/>
    <hyperlink ref="B58" location="'56'!A1" display="'56'!A1" xr:uid="{00000000-0004-0000-0200-000020000000}"/>
    <hyperlink ref="B59" location="'57'!A1" display="'57'!A1" xr:uid="{00000000-0004-0000-0200-000021000000}"/>
    <hyperlink ref="B60" location="'58'!A1" display="'58'!A1" xr:uid="{00000000-0004-0000-0200-000022000000}"/>
    <hyperlink ref="B61" location="'59'!A1" display="'59'!A1" xr:uid="{00000000-0004-0000-0200-000023000000}"/>
    <hyperlink ref="B62" location="'60'!A1" display="'60'!A1" xr:uid="{00000000-0004-0000-0200-000024000000}"/>
    <hyperlink ref="B63" location="'61'!A1" display="'61'!A1" xr:uid="{00000000-0004-0000-0200-000025000000}"/>
    <hyperlink ref="B64" location="'62'!A1" display="'62'!A1" xr:uid="{00000000-0004-0000-0200-000026000000}"/>
    <hyperlink ref="B65" location="'63'!A1" display="'63'!A1" xr:uid="{00000000-0004-0000-0200-000027000000}"/>
    <hyperlink ref="B66" location="'64'!A1" display="'64'!A1" xr:uid="{00000000-0004-0000-0200-00003A000000}"/>
    <hyperlink ref="B9" location="'7'!A1" display="'7'!A1" xr:uid="{00000000-0004-0000-0200-00003E000000}"/>
    <hyperlink ref="B10" location="'8'!A1" display="'8'!A1" xr:uid="{00000000-0004-0000-0200-00003F000000}"/>
    <hyperlink ref="B11" location="'9'!A1" display="'9'!A1" xr:uid="{00000000-0004-0000-0200-000040000000}"/>
    <hyperlink ref="B12" location="'10'!A1" display="'10'!A1" xr:uid="{00000000-0004-0000-0200-000041000000}"/>
    <hyperlink ref="B13" location="'11'!A1" display="'11'!A1" xr:uid="{00000000-0004-0000-0200-000042000000}"/>
    <hyperlink ref="B43" location="'41'!A1" display="'41'!A1" xr:uid="{00000000-0004-0000-0200-00004F000000}"/>
    <hyperlink ref="B42" location="'40'!A1" display="'40'!A1" xr:uid="{00000000-0004-0000-0200-000050000000}"/>
    <hyperlink ref="B18" location="'16'!A1" display="'16'!A1" xr:uid="{00000000-0004-0000-0200-000077000000}"/>
    <hyperlink ref="B19" location="'17'!A1" display="'17'!A1" xr:uid="{00000000-0004-0000-0200-000078000000}"/>
    <hyperlink ref="B20" location="'18'!A1" display="'18'!A1" xr:uid="{00000000-0004-0000-0200-000079000000}"/>
    <hyperlink ref="B21" location="'19'!A1" display="'19'!A1" xr:uid="{00000000-0004-0000-0200-00007A000000}"/>
    <hyperlink ref="B22" location="'20'!A1" display="'20'!A1" xr:uid="{00000000-0004-0000-0200-00007B000000}"/>
    <hyperlink ref="B23" location="'21'!A1" display="'21'!A1" xr:uid="{00000000-0004-0000-0200-00007C000000}"/>
    <hyperlink ref="B25" location="'23'!A1" display="'23'!A1" xr:uid="{00000000-0004-0000-0200-00007E000000}"/>
    <hyperlink ref="B26" location="'24'!A1" display="'24'!A1" xr:uid="{00000000-0004-0000-0200-00007F000000}"/>
    <hyperlink ref="B27" location="'25'!A1" display="'25'!A1" xr:uid="{00000000-0004-0000-0200-000080000000}"/>
    <hyperlink ref="B28" location="'26'!A1" display="'26'!A1" xr:uid="{00000000-0004-0000-0200-000081000000}"/>
    <hyperlink ref="B29" location="'27'!A1" display="'27'!A1" xr:uid="{00000000-0004-0000-0200-000082000000}"/>
    <hyperlink ref="B30" location="'28'!A1" display="'28'!A1" xr:uid="{00000000-0004-0000-0200-000083000000}"/>
    <hyperlink ref="B31" location="'29'!A1" display="'29'!A1" xr:uid="{00000000-0004-0000-0200-000084000000}"/>
    <hyperlink ref="B32" location="'30'!A1" display="'30'!A1" xr:uid="{00000000-0004-0000-0200-000085000000}"/>
    <hyperlink ref="B24" location="'22'!A1" display="'22'!A1" xr:uid="{2C69C9D9-E74E-4390-B8BA-3E23ACA3EB78}"/>
    <hyperlink ref="B67" location="'65'!A1" display="'65'!A1" xr:uid="{00000000-0004-0000-0200-000039000000}"/>
    <hyperlink ref="B101" location="'99'!A2" display="'99'!A2" xr:uid="{58043A7E-E55D-4216-8AA4-2F56052FB994}"/>
    <hyperlink ref="B68" location="'66'!A1" display="'66'!A1" xr:uid="{1144B694-A2ED-4AFE-9C13-9862DC9148DF}"/>
    <hyperlink ref="B69" location="'67'!A2" display="'67'!A2" xr:uid="{39350C85-7169-4701-98A8-4E1012816D81}"/>
    <hyperlink ref="B70" location="'68'!A2" display="'68'!A2" xr:uid="{687ECD07-BC19-4938-9D79-6C7AB7601250}"/>
    <hyperlink ref="B71" location="'69'!A2" display="'69'!A2" xr:uid="{B5E554BF-231B-4F51-A8F9-C525FA0AC189}"/>
    <hyperlink ref="B72" location="'70'!A2" display="'70'!A2" xr:uid="{1D461BFD-3E6D-4960-B8DA-615F03D8A957}"/>
    <hyperlink ref="B73" location="'71'!A2" display="'71'!A2" xr:uid="{944FFCA2-3D9F-4FF2-BDF1-8507482B6B2B}"/>
    <hyperlink ref="B75" location="'73'!A2" display="'73'!A2" xr:uid="{3D45F413-6ED3-46A9-AE20-C3961FE65C57}"/>
    <hyperlink ref="B76" location="'74'!A2" display="'74'!A2" xr:uid="{19470294-FFFD-4F17-8DAE-4F54299E746C}"/>
    <hyperlink ref="B77" location="'75'!A2" display="'75'!A2" xr:uid="{EB3851D5-9973-4F9B-A90E-FF5C98C043BE}"/>
    <hyperlink ref="B78" location="'76'!A2" display="'76'!A2" xr:uid="{61109D7A-B1BC-4FEF-8287-3E06D747AA5D}"/>
    <hyperlink ref="B79" location="'77'!A2" display="'77'!A2" xr:uid="{C964C298-A3C8-47F8-A9FD-3F9B121F2B7A}"/>
    <hyperlink ref="B80" location="'78'!A2" display="'78'!A2" xr:uid="{102EDA2C-8B11-423A-AB5B-1C058E413BF9}"/>
    <hyperlink ref="B81" location="'79'!A2" display="'79'!A2" xr:uid="{F31E672C-FEF0-4645-9A23-9FF98929B587}"/>
    <hyperlink ref="B83" location="'81'!A2" display="'81'!A2" xr:uid="{75356A62-D3BB-4053-96EF-2BE346B26DB9}"/>
    <hyperlink ref="B84" location="'82'!A2" display="'82'!A2" xr:uid="{23E63CC9-D279-4EF1-BD3F-658CB150EB6F}"/>
    <hyperlink ref="B86" location="'84'!A2" display="'84'!A2" xr:uid="{C6187B16-F043-43B6-852A-4ABD1D1DC5EE}"/>
    <hyperlink ref="B87" location="'85'!A2" display="'85'!A2" xr:uid="{0C0D77FA-368A-47A5-9FA9-8F1DD78CFC79}"/>
    <hyperlink ref="B88" location="'86'!A2" display="'86'!A2" xr:uid="{66C7101F-3421-437A-B2ED-AC6A3A8DA661}"/>
    <hyperlink ref="B89" location="'87'!A2" display="'87'!A2" xr:uid="{9E3D6BAD-8912-4D8E-9C53-3944740E2602}"/>
    <hyperlink ref="B90" location="'88'!A2" display="'88'!A2" xr:uid="{8148AC8E-A7C2-41B5-A39A-9E9DCE9652FB}"/>
    <hyperlink ref="B91" location="'89'!A2" display="'89'!A2" xr:uid="{64FBE73D-5AC9-40E5-9383-5A31F091CE8A}"/>
    <hyperlink ref="B92" location="'90'!A2" display="'90'!A2" xr:uid="{34CDD2DC-0AD8-468E-9A1E-23573B7980AE}"/>
    <hyperlink ref="B93" location="'91'!A2" display="'91'!A2" xr:uid="{B4D705F4-5944-4707-87CA-D7A3A07255C5}"/>
    <hyperlink ref="B94" location="'92'!A2" display="'92'!A2" xr:uid="{2484A914-3241-4F5F-9A7F-CDF595167C05}"/>
    <hyperlink ref="B95" location="'93'!A2" display="'93'!A2" xr:uid="{2D1C8AC7-4B31-4378-A9A8-887B27119189}"/>
    <hyperlink ref="B96" location="'94'!A2" display="'94'!A2" xr:uid="{1AF6E162-049A-40B4-9071-A9133AA555F2}"/>
    <hyperlink ref="B97" location="'95'!A2" display="'95'!A2" xr:uid="{806AE98C-2829-4F84-8B4F-43DD99219E4C}"/>
    <hyperlink ref="B98" location="'96'!A2" display="'96'!A2" xr:uid="{544D35A7-0322-44BB-A970-854443ED4FA0}"/>
    <hyperlink ref="B99" location="'97'!A2" display="'97'!A2" xr:uid="{B78F3AB9-DBF9-4D76-A109-EB9447D214DB}"/>
    <hyperlink ref="B100" location="'98'!A2" display="'98'!A2" xr:uid="{BF6D5AE0-DA5A-43CE-B1AD-1BAFC6E9DD33}"/>
    <hyperlink ref="B102" location="'100'!A2" display="'100'!A2" xr:uid="{ACA3DD50-DFC3-4169-BA86-56447CBFB407}"/>
    <hyperlink ref="B103" location="'101'!A2" display="'101'!A2" xr:uid="{58D43278-9E97-4EC3-9E9F-2EE4CC6991FA}"/>
    <hyperlink ref="B104" location="'102'!A2" display="'102'!A2" xr:uid="{C504AB97-7A22-452C-9532-AB433A3DAFD3}"/>
    <hyperlink ref="B106" location="'104'!A2" display="'104'!A2" xr:uid="{4EEFBD3A-AF45-48C7-AEA7-9892F6ADD31D}"/>
    <hyperlink ref="B107" location="'105'!A2" display="'105'!A2" xr:uid="{0748CABD-26B3-48D2-8BC5-4E42148995E9}"/>
    <hyperlink ref="B108" location="'106'!A2" display="'106'!A2" xr:uid="{640A70AD-BF5C-4B37-B7BB-797E434836D1}"/>
    <hyperlink ref="B109" location="'107'!A2" display="'107'!A2" xr:uid="{D1816125-78D5-4EAF-847A-EF8B69572F06}"/>
    <hyperlink ref="B110" location="'108'!A2" display="'108'!A2" xr:uid="{96DE0939-B87C-45C7-A410-08A4C62B02C0}"/>
    <hyperlink ref="B111" location="'109'!A2" display="'109'!A2" xr:uid="{890B644D-E19A-412F-B734-2B86FB946103}"/>
    <hyperlink ref="B112" location="'110'!A2" display="'110'!A2" xr:uid="{7E13CB3F-53F4-406A-87F7-55E574024A1E}"/>
    <hyperlink ref="B113" location="'111'!A2" display="'111'!A2" xr:uid="{EFD9DF54-060C-41C5-A073-1ED7AB6EF8CC}"/>
    <hyperlink ref="B114" location="'112'!A2" display="'112'!A2" xr:uid="{FF3CAC42-7933-4FD4-98DF-A8BDC17B298B}"/>
    <hyperlink ref="B115" location="'113'!A2" display="'113'!A2" xr:uid="{795D9073-8D6E-45B9-A870-76F4F6DC2F79}"/>
    <hyperlink ref="B116" location="'114'!A2" display="'114'!A2" xr:uid="{69908377-AC1D-40AB-BA7D-DD00C9F2B515}"/>
    <hyperlink ref="B117" location="'115'!A2" display="'115'!A2" xr:uid="{4EBF2460-C2F2-42D2-9332-E9D81509BF84}"/>
    <hyperlink ref="B118" location="'116'!A2" display="'116'!A2" xr:uid="{0727F574-35D8-449C-90D1-32D5C2F3C871}"/>
    <hyperlink ref="B119" location="'117'!A2" display="'117'!A2" xr:uid="{D4647EBD-6F4E-46D8-9A39-BF738A878AA5}"/>
    <hyperlink ref="B120" location="'118'!A2" display="'118'!A2" xr:uid="{4EE5C58E-BE9A-4CF3-8D51-42EF86F3BAA7}"/>
    <hyperlink ref="B121" location="'119'!A2" display="'119'!A2" xr:uid="{DCDACA50-757B-48A9-B093-29156C35EF75}"/>
    <hyperlink ref="B122" location="'120'!A2" display="'120'!A2" xr:uid="{F4D3EB8F-6F5A-42FF-BE78-A21C0965B859}"/>
    <hyperlink ref="B123" location="'121'!A2" display="'121'!A2" xr:uid="{5A436B5C-887C-4549-BFFB-A372995FB74A}"/>
    <hyperlink ref="B124" location="'122'!A2" display="'122'!A2" xr:uid="{4DB80956-B474-44C9-B2D2-0B8F9C9685BB}"/>
    <hyperlink ref="B125" location="'123'!A2" display="'123'!A2" xr:uid="{97F8FD41-493E-4F72-A5B1-51DA5608421B}"/>
    <hyperlink ref="B126" location="'124'!A2" display="'124'!A2" xr:uid="{512E6E2C-F047-4630-9C0F-3091DF9CDE04}"/>
    <hyperlink ref="B127" location="'125'!A2" display="'125'!A2" xr:uid="{B9551EA6-D9AC-4657-8A6D-0998C37BFD2C}"/>
    <hyperlink ref="B128" location="'126'!A2" display="'126'!A2" xr:uid="{D9527A3D-121A-4B11-9045-EB3E66C3CAF7}"/>
    <hyperlink ref="B129" location="'127'!A2" display="'127'!A2" xr:uid="{4D8F53AA-04B4-4E48-B182-8E30F5F21615}"/>
    <hyperlink ref="B130" location="'128'!A2" display="'128'!A2" xr:uid="{47B95CCD-C82B-4AE6-A762-52433129B8A4}"/>
    <hyperlink ref="B131" location="'129'!A2" display="'129'!A2" xr:uid="{FF44928F-38F8-40E1-80FB-F3A676F2BCA5}"/>
    <hyperlink ref="B132" location="'130'!A2" display="'130'!A2" xr:uid="{F91BDCB0-B4AE-4923-987B-1EC8711B0934}"/>
    <hyperlink ref="B133" location="'131'!A2" display="'131'!A2" xr:uid="{02676963-4430-4167-8384-F197BBA73AAE}"/>
    <hyperlink ref="B74" location="'72'!A1" display="'72'!A1" xr:uid="{9B95C05D-2A13-4AE0-84C2-55725600B786}"/>
    <hyperlink ref="B82" location="'80'!A1" display="'80'!A1" xr:uid="{4038BEF0-F8DF-427F-AA40-34F450CF4AC6}"/>
    <hyperlink ref="B85" location="'83'!A1" display="'83'!A1" xr:uid="{EE0DF31C-B9E0-48D2-AAAB-46F2DC498E42}"/>
    <hyperlink ref="B105" location="'103'!A1" display="'103'!A1" xr:uid="{110B0A2B-E14A-405E-8B8D-52DFB49F362B}"/>
    <hyperlink ref="B8" location="'6'!A1" display="'6'!A1" xr:uid="{00000000-0004-0000-0200-00003D000000}"/>
    <hyperlink ref="B4" location="'2'!A1" display="'2'!A1" xr:uid="{00000000-0004-0000-0200-000001000000}"/>
    <hyperlink ref="B5" location="'3'!A1" display="'3'!A1" xr:uid="{45A1D24D-ADF9-4ADB-A76D-B8C840DFC367}"/>
    <hyperlink ref="B7" location="'5'!A1" display="'5'!A1" xr:uid="{00000000-0004-0000-0200-000004000000}"/>
    <hyperlink ref="B6" location="'4'!A1" display="'4'!A1" xr:uid="{8F6D504D-E6C7-48C3-A485-6484E0408F79}"/>
  </hyperlinks>
  <pageMargins left="0.70866141732283472" right="0.70866141732283472" top="0.74803149606299213" bottom="0.74803149606299213" header="0.31496062992125984" footer="0.31496062992125984"/>
  <pageSetup paperSize="9" scale="3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ublished="0">
    <pageSetUpPr fitToPage="1"/>
  </sheetPr>
  <dimension ref="A1:AQ28"/>
  <sheetViews>
    <sheetView zoomScaleNormal="100" workbookViewId="0">
      <selection activeCell="A18" sqref="A18"/>
    </sheetView>
  </sheetViews>
  <sheetFormatPr defaultColWidth="9.1796875" defaultRowHeight="12.5" x14ac:dyDescent="0.25"/>
  <cols>
    <col min="1" max="1" width="6.54296875" style="58" customWidth="1"/>
    <col min="2" max="43" width="6.1796875" style="58" customWidth="1"/>
    <col min="44" max="16384" width="9.1796875" style="58"/>
  </cols>
  <sheetData>
    <row r="1" spans="1:43" ht="30" customHeight="1" x14ac:dyDescent="0.25">
      <c r="A1" s="28"/>
      <c r="B1" s="1"/>
      <c r="C1" s="1"/>
      <c r="D1" s="1"/>
      <c r="E1" s="1"/>
      <c r="F1" s="1"/>
      <c r="G1" s="1"/>
      <c r="H1" s="1"/>
      <c r="I1" s="1"/>
      <c r="J1" s="1"/>
      <c r="K1" s="1"/>
      <c r="L1" s="1"/>
      <c r="M1" s="1"/>
      <c r="N1" s="1"/>
      <c r="O1" s="658" t="s">
        <v>218</v>
      </c>
      <c r="P1" s="658"/>
      <c r="Q1" s="659"/>
      <c r="R1" s="659"/>
      <c r="S1" s="659"/>
      <c r="T1" s="664"/>
      <c r="U1" s="664"/>
    </row>
    <row r="2" spans="1:43" s="262" customFormat="1" ht="15" customHeight="1" x14ac:dyDescent="0.3">
      <c r="A2" s="689" t="s">
        <v>376</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row>
    <row r="3" spans="1:43" ht="45" customHeight="1" x14ac:dyDescent="0.3">
      <c r="A3" s="262"/>
      <c r="B3" s="690" t="s">
        <v>165</v>
      </c>
      <c r="C3" s="690"/>
      <c r="D3" s="690"/>
      <c r="E3" s="690" t="s">
        <v>166</v>
      </c>
      <c r="F3" s="690"/>
      <c r="G3" s="690"/>
      <c r="H3" s="690" t="s">
        <v>167</v>
      </c>
      <c r="I3" s="690"/>
      <c r="J3" s="690"/>
      <c r="K3" s="690" t="s">
        <v>242</v>
      </c>
      <c r="L3" s="690"/>
      <c r="M3" s="690"/>
      <c r="N3" s="690" t="s">
        <v>168</v>
      </c>
      <c r="O3" s="690"/>
      <c r="P3" s="690"/>
      <c r="Q3" s="690" t="s">
        <v>238</v>
      </c>
      <c r="R3" s="690"/>
      <c r="S3" s="690"/>
      <c r="T3" s="690" t="s">
        <v>239</v>
      </c>
      <c r="U3" s="690"/>
      <c r="V3" s="690"/>
      <c r="W3" s="690" t="s">
        <v>240</v>
      </c>
      <c r="X3" s="690"/>
      <c r="Y3" s="690"/>
      <c r="Z3" s="690" t="s">
        <v>241</v>
      </c>
      <c r="AA3" s="690"/>
      <c r="AB3" s="690"/>
      <c r="AC3" s="690" t="s">
        <v>169</v>
      </c>
      <c r="AD3" s="690"/>
      <c r="AE3" s="690"/>
      <c r="AF3" s="690" t="s">
        <v>170</v>
      </c>
      <c r="AG3" s="690"/>
      <c r="AH3" s="690"/>
      <c r="AI3" s="690" t="s">
        <v>246</v>
      </c>
      <c r="AJ3" s="690"/>
      <c r="AK3" s="690"/>
      <c r="AL3" s="690" t="s">
        <v>172</v>
      </c>
      <c r="AM3" s="690"/>
      <c r="AN3" s="690"/>
      <c r="AO3" s="690" t="s">
        <v>311</v>
      </c>
      <c r="AP3" s="690"/>
      <c r="AQ3" s="690"/>
    </row>
    <row r="4" spans="1:43" ht="13" x14ac:dyDescent="0.3">
      <c r="A4" s="40" t="s">
        <v>31</v>
      </c>
      <c r="B4" s="256" t="s">
        <v>137</v>
      </c>
      <c r="C4" s="256" t="s">
        <v>138</v>
      </c>
      <c r="D4" s="256" t="s">
        <v>236</v>
      </c>
      <c r="E4" s="256" t="s">
        <v>137</v>
      </c>
      <c r="F4" s="256" t="s">
        <v>138</v>
      </c>
      <c r="G4" s="256" t="s">
        <v>236</v>
      </c>
      <c r="H4" s="256" t="s">
        <v>137</v>
      </c>
      <c r="I4" s="256" t="s">
        <v>138</v>
      </c>
      <c r="J4" s="256" t="s">
        <v>236</v>
      </c>
      <c r="K4" s="256" t="s">
        <v>137</v>
      </c>
      <c r="L4" s="256" t="s">
        <v>138</v>
      </c>
      <c r="M4" s="256" t="s">
        <v>236</v>
      </c>
      <c r="N4" s="256" t="s">
        <v>137</v>
      </c>
      <c r="O4" s="256" t="s">
        <v>138</v>
      </c>
      <c r="P4" s="256" t="s">
        <v>236</v>
      </c>
      <c r="Q4" s="256" t="s">
        <v>137</v>
      </c>
      <c r="R4" s="256" t="s">
        <v>138</v>
      </c>
      <c r="S4" s="256" t="s">
        <v>236</v>
      </c>
      <c r="T4" s="256" t="s">
        <v>137</v>
      </c>
      <c r="U4" s="256" t="s">
        <v>138</v>
      </c>
      <c r="V4" s="256" t="s">
        <v>236</v>
      </c>
      <c r="W4" s="256" t="s">
        <v>137</v>
      </c>
      <c r="X4" s="256" t="s">
        <v>138</v>
      </c>
      <c r="Y4" s="256" t="s">
        <v>236</v>
      </c>
      <c r="Z4" s="256" t="s">
        <v>137</v>
      </c>
      <c r="AA4" s="256" t="s">
        <v>138</v>
      </c>
      <c r="AB4" s="256" t="s">
        <v>236</v>
      </c>
      <c r="AC4" s="256" t="s">
        <v>137</v>
      </c>
      <c r="AD4" s="256" t="s">
        <v>138</v>
      </c>
      <c r="AE4" s="256" t="s">
        <v>236</v>
      </c>
      <c r="AF4" s="256" t="s">
        <v>137</v>
      </c>
      <c r="AG4" s="256" t="s">
        <v>138</v>
      </c>
      <c r="AH4" s="256" t="s">
        <v>236</v>
      </c>
      <c r="AI4" s="256" t="s">
        <v>137</v>
      </c>
      <c r="AJ4" s="256" t="s">
        <v>138</v>
      </c>
      <c r="AK4" s="256" t="s">
        <v>236</v>
      </c>
      <c r="AL4" s="256" t="s">
        <v>137</v>
      </c>
      <c r="AM4" s="256" t="s">
        <v>138</v>
      </c>
      <c r="AN4" s="125" t="s">
        <v>236</v>
      </c>
      <c r="AO4" s="125" t="s">
        <v>137</v>
      </c>
      <c r="AP4" s="125" t="s">
        <v>138</v>
      </c>
      <c r="AQ4" s="125" t="s">
        <v>236</v>
      </c>
    </row>
    <row r="5" spans="1:43" ht="6" customHeight="1" x14ac:dyDescent="0.3">
      <c r="A5" s="62"/>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6"/>
    </row>
    <row r="6" spans="1:43" ht="12.75" customHeight="1" x14ac:dyDescent="0.3">
      <c r="A6" s="28">
        <v>1995</v>
      </c>
      <c r="B6" s="92">
        <v>19.41</v>
      </c>
      <c r="C6" s="92">
        <v>29.77</v>
      </c>
      <c r="D6" s="92">
        <v>24.47</v>
      </c>
      <c r="E6" s="92">
        <v>16.399999999999999</v>
      </c>
      <c r="F6" s="92">
        <v>11.2</v>
      </c>
      <c r="G6" s="92">
        <v>13.85</v>
      </c>
      <c r="H6" s="56">
        <v>10.14</v>
      </c>
      <c r="I6" s="56">
        <v>9.8800000000000008</v>
      </c>
      <c r="J6" s="56">
        <v>10.01</v>
      </c>
      <c r="K6" s="56">
        <v>11.95</v>
      </c>
      <c r="L6" s="56">
        <v>14.08</v>
      </c>
      <c r="M6" s="56">
        <v>12.98</v>
      </c>
      <c r="N6" s="56">
        <v>20.88</v>
      </c>
      <c r="O6" s="56">
        <v>20.43</v>
      </c>
      <c r="P6" s="56">
        <v>20.66</v>
      </c>
      <c r="Q6" s="56">
        <v>8.76</v>
      </c>
      <c r="R6" s="56">
        <v>13.74</v>
      </c>
      <c r="S6" s="56">
        <v>11.19</v>
      </c>
      <c r="T6" s="56">
        <v>8.86</v>
      </c>
      <c r="U6" s="56">
        <v>16.61</v>
      </c>
      <c r="V6" s="56">
        <v>12.65</v>
      </c>
      <c r="W6" s="56">
        <v>3.43</v>
      </c>
      <c r="X6" s="56">
        <v>2.5</v>
      </c>
      <c r="Y6" s="56">
        <v>2.98</v>
      </c>
      <c r="Z6" s="56">
        <v>6.83</v>
      </c>
      <c r="AA6" s="56">
        <v>8.49</v>
      </c>
      <c r="AB6" s="56">
        <v>7.63</v>
      </c>
      <c r="AC6" s="56">
        <v>8.5500000000000007</v>
      </c>
      <c r="AD6" s="56">
        <v>8.1199999999999992</v>
      </c>
      <c r="AE6" s="56">
        <v>8.33</v>
      </c>
      <c r="AF6" s="56">
        <v>8.41</v>
      </c>
      <c r="AG6" s="56">
        <v>8.85</v>
      </c>
      <c r="AH6" s="56">
        <v>8.6199999999999992</v>
      </c>
      <c r="AI6" s="92">
        <v>1.3</v>
      </c>
      <c r="AJ6" s="92">
        <v>0.92</v>
      </c>
      <c r="AK6" s="92">
        <v>1.1000000000000001</v>
      </c>
      <c r="AL6" s="92">
        <v>8.51</v>
      </c>
      <c r="AM6" s="92">
        <v>5.15</v>
      </c>
      <c r="AN6" s="92">
        <v>6.88</v>
      </c>
      <c r="AO6" s="103" t="s">
        <v>29</v>
      </c>
      <c r="AP6" s="103" t="s">
        <v>29</v>
      </c>
      <c r="AQ6" s="103" t="s">
        <v>29</v>
      </c>
    </row>
    <row r="7" spans="1:43" ht="12.75" customHeight="1" x14ac:dyDescent="0.3">
      <c r="A7" s="28">
        <v>1996</v>
      </c>
      <c r="B7" s="92">
        <v>19.91</v>
      </c>
      <c r="C7" s="92">
        <v>28.5</v>
      </c>
      <c r="D7" s="92">
        <v>24.09</v>
      </c>
      <c r="E7" s="92">
        <v>16.829999999999998</v>
      </c>
      <c r="F7" s="92">
        <v>11.56</v>
      </c>
      <c r="G7" s="92">
        <v>14.25</v>
      </c>
      <c r="H7" s="81">
        <v>10.57</v>
      </c>
      <c r="I7" s="81">
        <v>9.99</v>
      </c>
      <c r="J7" s="81">
        <v>10.29</v>
      </c>
      <c r="K7" s="56">
        <v>12.13</v>
      </c>
      <c r="L7" s="56">
        <v>14.09</v>
      </c>
      <c r="M7" s="56">
        <v>13.09</v>
      </c>
      <c r="N7" s="56">
        <v>20.56</v>
      </c>
      <c r="O7" s="56">
        <v>19.61</v>
      </c>
      <c r="P7" s="56">
        <v>20.100000000000001</v>
      </c>
      <c r="Q7" s="56">
        <v>9.6</v>
      </c>
      <c r="R7" s="56">
        <v>14.7</v>
      </c>
      <c r="S7" s="56">
        <v>12.09</v>
      </c>
      <c r="T7" s="56">
        <v>9.2100000000000009</v>
      </c>
      <c r="U7" s="56">
        <v>18.55</v>
      </c>
      <c r="V7" s="56">
        <v>13.76</v>
      </c>
      <c r="W7" s="56">
        <v>2.92</v>
      </c>
      <c r="X7" s="56">
        <v>1.98</v>
      </c>
      <c r="Y7" s="56">
        <v>2.46</v>
      </c>
      <c r="Z7" s="56">
        <v>7.17</v>
      </c>
      <c r="AA7" s="56">
        <v>7.23</v>
      </c>
      <c r="AB7" s="56">
        <v>7.2</v>
      </c>
      <c r="AC7" s="56">
        <v>9.18</v>
      </c>
      <c r="AD7" s="56">
        <v>7.81</v>
      </c>
      <c r="AE7" s="56">
        <v>8.5</v>
      </c>
      <c r="AF7" s="56">
        <v>8.9499999999999993</v>
      </c>
      <c r="AG7" s="56">
        <v>8.56</v>
      </c>
      <c r="AH7" s="56">
        <v>8.77</v>
      </c>
      <c r="AI7" s="92">
        <v>2.0099999999999998</v>
      </c>
      <c r="AJ7" s="92">
        <v>1.02</v>
      </c>
      <c r="AK7" s="92">
        <v>1.53</v>
      </c>
      <c r="AL7" s="92">
        <v>9.18</v>
      </c>
      <c r="AM7" s="92">
        <v>5.7</v>
      </c>
      <c r="AN7" s="92">
        <v>7.48</v>
      </c>
      <c r="AO7" s="103" t="s">
        <v>29</v>
      </c>
      <c r="AP7" s="103" t="s">
        <v>29</v>
      </c>
      <c r="AQ7" s="103" t="s">
        <v>29</v>
      </c>
    </row>
    <row r="8" spans="1:43" ht="12.75" customHeight="1" x14ac:dyDescent="0.3">
      <c r="A8" s="28">
        <v>1997</v>
      </c>
      <c r="B8" s="92">
        <v>19.96</v>
      </c>
      <c r="C8" s="92">
        <v>29.7</v>
      </c>
      <c r="D8" s="92">
        <v>24.72</v>
      </c>
      <c r="E8" s="92">
        <v>16.75</v>
      </c>
      <c r="F8" s="92">
        <v>11.32</v>
      </c>
      <c r="G8" s="92">
        <v>14.09</v>
      </c>
      <c r="H8" s="81">
        <v>10.28</v>
      </c>
      <c r="I8" s="81">
        <v>8.39</v>
      </c>
      <c r="J8" s="81">
        <v>9.36</v>
      </c>
      <c r="K8" s="56">
        <v>13.75</v>
      </c>
      <c r="L8" s="56">
        <v>12.94</v>
      </c>
      <c r="M8" s="56">
        <v>13.36</v>
      </c>
      <c r="N8" s="56">
        <v>19.920000000000002</v>
      </c>
      <c r="O8" s="56">
        <v>19.29</v>
      </c>
      <c r="P8" s="56">
        <v>19.61</v>
      </c>
      <c r="Q8" s="56">
        <v>9.7200000000000006</v>
      </c>
      <c r="R8" s="56">
        <v>16.649999999999999</v>
      </c>
      <c r="S8" s="56">
        <v>13.11</v>
      </c>
      <c r="T8" s="56">
        <v>8.41</v>
      </c>
      <c r="U8" s="56">
        <v>18.02</v>
      </c>
      <c r="V8" s="56">
        <v>13.11</v>
      </c>
      <c r="W8" s="56">
        <v>3.28</v>
      </c>
      <c r="X8" s="56">
        <v>2.56</v>
      </c>
      <c r="Y8" s="56">
        <v>2.92</v>
      </c>
      <c r="Z8" s="56">
        <v>7.14</v>
      </c>
      <c r="AA8" s="56">
        <v>8.15</v>
      </c>
      <c r="AB8" s="56">
        <v>7.62</v>
      </c>
      <c r="AC8" s="56">
        <v>7.69</v>
      </c>
      <c r="AD8" s="56">
        <v>7.82</v>
      </c>
      <c r="AE8" s="56">
        <v>7.75</v>
      </c>
      <c r="AF8" s="56">
        <v>8.27</v>
      </c>
      <c r="AG8" s="56">
        <v>9.4499999999999993</v>
      </c>
      <c r="AH8" s="56">
        <v>8.85</v>
      </c>
      <c r="AI8" s="92">
        <v>2.0699999999999998</v>
      </c>
      <c r="AJ8" s="92">
        <v>1.73</v>
      </c>
      <c r="AK8" s="92">
        <v>1.9</v>
      </c>
      <c r="AL8" s="92">
        <v>8.7200000000000006</v>
      </c>
      <c r="AM8" s="92">
        <v>5.05</v>
      </c>
      <c r="AN8" s="92">
        <v>6.92</v>
      </c>
      <c r="AO8" s="103" t="s">
        <v>29</v>
      </c>
      <c r="AP8" s="103" t="s">
        <v>29</v>
      </c>
      <c r="AQ8" s="103" t="s">
        <v>29</v>
      </c>
    </row>
    <row r="9" spans="1:43" ht="12.75" customHeight="1" x14ac:dyDescent="0.3">
      <c r="A9" s="28">
        <v>1998</v>
      </c>
      <c r="B9" s="92">
        <v>21.81</v>
      </c>
      <c r="C9" s="92">
        <v>29.91</v>
      </c>
      <c r="D9" s="92">
        <v>25.75</v>
      </c>
      <c r="E9" s="92">
        <v>17.68</v>
      </c>
      <c r="F9" s="92">
        <v>12.57</v>
      </c>
      <c r="G9" s="92">
        <v>15.2</v>
      </c>
      <c r="H9" s="56">
        <v>10.66</v>
      </c>
      <c r="I9" s="56">
        <v>9.7899999999999991</v>
      </c>
      <c r="J9" s="56">
        <v>10.24</v>
      </c>
      <c r="K9" s="56">
        <v>15.61</v>
      </c>
      <c r="L9" s="56">
        <v>15.22</v>
      </c>
      <c r="M9" s="56">
        <v>15.41</v>
      </c>
      <c r="N9" s="56">
        <v>21.96</v>
      </c>
      <c r="O9" s="56">
        <v>21.47</v>
      </c>
      <c r="P9" s="56">
        <v>21.72</v>
      </c>
      <c r="Q9" s="56">
        <v>9.86</v>
      </c>
      <c r="R9" s="56">
        <v>14.12</v>
      </c>
      <c r="S9" s="56">
        <v>11.93</v>
      </c>
      <c r="T9" s="56">
        <v>9.61</v>
      </c>
      <c r="U9" s="56">
        <v>18.93</v>
      </c>
      <c r="V9" s="56">
        <v>14.13</v>
      </c>
      <c r="W9" s="56">
        <v>2.5299999999999998</v>
      </c>
      <c r="X9" s="56">
        <v>1.55</v>
      </c>
      <c r="Y9" s="56">
        <v>2.06</v>
      </c>
      <c r="Z9" s="56">
        <v>4.82</v>
      </c>
      <c r="AA9" s="56">
        <v>6.28</v>
      </c>
      <c r="AB9" s="56">
        <v>5.53</v>
      </c>
      <c r="AC9" s="56">
        <v>8.25</v>
      </c>
      <c r="AD9" s="56">
        <v>9.42</v>
      </c>
      <c r="AE9" s="56">
        <v>8.83</v>
      </c>
      <c r="AF9" s="56">
        <v>9.68</v>
      </c>
      <c r="AG9" s="56">
        <v>11.02</v>
      </c>
      <c r="AH9" s="56">
        <v>10.33</v>
      </c>
      <c r="AI9" s="92">
        <v>2.21</v>
      </c>
      <c r="AJ9" s="92">
        <v>2.31</v>
      </c>
      <c r="AK9" s="92">
        <v>2.2799999999999998</v>
      </c>
      <c r="AL9" s="92">
        <v>8.36</v>
      </c>
      <c r="AM9" s="92">
        <v>5</v>
      </c>
      <c r="AN9" s="92">
        <v>6.72</v>
      </c>
      <c r="AO9" s="103" t="s">
        <v>29</v>
      </c>
      <c r="AP9" s="103" t="s">
        <v>29</v>
      </c>
      <c r="AQ9" s="103" t="s">
        <v>29</v>
      </c>
    </row>
    <row r="10" spans="1:43" ht="12.75" customHeight="1" x14ac:dyDescent="0.3">
      <c r="A10" s="28">
        <v>1999</v>
      </c>
      <c r="B10" s="92">
        <v>22.05</v>
      </c>
      <c r="C10" s="92">
        <v>28.79</v>
      </c>
      <c r="D10" s="92">
        <v>25.32</v>
      </c>
      <c r="E10" s="92">
        <v>18.940000000000001</v>
      </c>
      <c r="F10" s="92">
        <v>12.8</v>
      </c>
      <c r="G10" s="92">
        <v>15.96</v>
      </c>
      <c r="H10" s="56">
        <v>11.99</v>
      </c>
      <c r="I10" s="56">
        <v>9.5399999999999991</v>
      </c>
      <c r="J10" s="56">
        <v>10.8</v>
      </c>
      <c r="K10" s="56">
        <v>13.99</v>
      </c>
      <c r="L10" s="56">
        <v>14.87</v>
      </c>
      <c r="M10" s="56">
        <v>14.42</v>
      </c>
      <c r="N10" s="56">
        <v>20.73</v>
      </c>
      <c r="O10" s="56">
        <v>20.48</v>
      </c>
      <c r="P10" s="56">
        <v>20.6</v>
      </c>
      <c r="Q10" s="56">
        <v>8.32</v>
      </c>
      <c r="R10" s="56">
        <v>14.39</v>
      </c>
      <c r="S10" s="56">
        <v>11.27</v>
      </c>
      <c r="T10" s="56">
        <v>10.83</v>
      </c>
      <c r="U10" s="56">
        <v>17.5</v>
      </c>
      <c r="V10" s="56">
        <v>14.05</v>
      </c>
      <c r="W10" s="56">
        <v>2.5499999999999998</v>
      </c>
      <c r="X10" s="56">
        <v>2.35</v>
      </c>
      <c r="Y10" s="56">
        <v>2.4500000000000002</v>
      </c>
      <c r="Z10" s="56">
        <v>6.45</v>
      </c>
      <c r="AA10" s="56">
        <v>6.92</v>
      </c>
      <c r="AB10" s="56">
        <v>6.66</v>
      </c>
      <c r="AC10" s="56">
        <v>9.7100000000000009</v>
      </c>
      <c r="AD10" s="56">
        <v>8.5500000000000007</v>
      </c>
      <c r="AE10" s="56">
        <v>9.16</v>
      </c>
      <c r="AF10" s="56">
        <v>10.72</v>
      </c>
      <c r="AG10" s="56">
        <v>10.26</v>
      </c>
      <c r="AH10" s="56">
        <v>10.5</v>
      </c>
      <c r="AI10" s="92">
        <v>2.89</v>
      </c>
      <c r="AJ10" s="92">
        <v>2.82</v>
      </c>
      <c r="AK10" s="92">
        <v>2.85</v>
      </c>
      <c r="AL10" s="92">
        <v>9.86</v>
      </c>
      <c r="AM10" s="92">
        <v>4.45</v>
      </c>
      <c r="AN10" s="92">
        <v>7.23</v>
      </c>
      <c r="AO10" s="103" t="s">
        <v>29</v>
      </c>
      <c r="AP10" s="103" t="s">
        <v>29</v>
      </c>
      <c r="AQ10" s="103" t="s">
        <v>29</v>
      </c>
    </row>
    <row r="11" spans="1:43" ht="12.75" customHeight="1" x14ac:dyDescent="0.3">
      <c r="A11" s="28">
        <v>2000</v>
      </c>
      <c r="B11" s="92">
        <v>19.75</v>
      </c>
      <c r="C11" s="92">
        <v>31.75</v>
      </c>
      <c r="D11" s="92">
        <v>25.83</v>
      </c>
      <c r="E11" s="92">
        <v>17.850000000000001</v>
      </c>
      <c r="F11" s="92">
        <v>13.65</v>
      </c>
      <c r="G11" s="92">
        <v>15.73</v>
      </c>
      <c r="H11" s="56">
        <v>12.56</v>
      </c>
      <c r="I11" s="56">
        <v>12.02</v>
      </c>
      <c r="J11" s="56">
        <v>12.29</v>
      </c>
      <c r="K11" s="56">
        <v>14.56</v>
      </c>
      <c r="L11" s="56">
        <v>16.03</v>
      </c>
      <c r="M11" s="56">
        <v>15.31</v>
      </c>
      <c r="N11" s="56">
        <v>21.61</v>
      </c>
      <c r="O11" s="56">
        <v>25.04</v>
      </c>
      <c r="P11" s="56">
        <v>23.33</v>
      </c>
      <c r="Q11" s="56">
        <v>8.8699999999999992</v>
      </c>
      <c r="R11" s="56">
        <v>17.54</v>
      </c>
      <c r="S11" s="56">
        <v>13.25</v>
      </c>
      <c r="T11" s="56">
        <v>9.75</v>
      </c>
      <c r="U11" s="56">
        <v>21.29</v>
      </c>
      <c r="V11" s="56">
        <v>15.58</v>
      </c>
      <c r="W11" s="56">
        <v>1.97</v>
      </c>
      <c r="X11" s="56">
        <v>2.15</v>
      </c>
      <c r="Y11" s="56">
        <v>2.0699999999999998</v>
      </c>
      <c r="Z11" s="56">
        <v>5.65</v>
      </c>
      <c r="AA11" s="56">
        <v>7.01</v>
      </c>
      <c r="AB11" s="56">
        <v>6.33</v>
      </c>
      <c r="AC11" s="56">
        <v>9.2100000000000009</v>
      </c>
      <c r="AD11" s="56">
        <v>7.53</v>
      </c>
      <c r="AE11" s="56">
        <v>8.3699999999999992</v>
      </c>
      <c r="AF11" s="56">
        <v>10.050000000000001</v>
      </c>
      <c r="AG11" s="56">
        <v>9.8000000000000007</v>
      </c>
      <c r="AH11" s="56">
        <v>9.92</v>
      </c>
      <c r="AI11" s="92">
        <v>4.0199999999999996</v>
      </c>
      <c r="AJ11" s="92">
        <v>2.93</v>
      </c>
      <c r="AK11" s="92">
        <v>3.48</v>
      </c>
      <c r="AL11" s="92">
        <v>9.5500000000000007</v>
      </c>
      <c r="AM11" s="92">
        <v>5.49</v>
      </c>
      <c r="AN11" s="92">
        <v>7.51</v>
      </c>
      <c r="AO11" s="103" t="s">
        <v>29</v>
      </c>
      <c r="AP11" s="103" t="s">
        <v>29</v>
      </c>
      <c r="AQ11" s="103" t="s">
        <v>29</v>
      </c>
    </row>
    <row r="12" spans="1:43" ht="12.75" customHeight="1" x14ac:dyDescent="0.3">
      <c r="A12" s="28">
        <v>2001</v>
      </c>
      <c r="B12" s="92">
        <v>21.67</v>
      </c>
      <c r="C12" s="92">
        <v>30.27</v>
      </c>
      <c r="D12" s="92">
        <v>25.84</v>
      </c>
      <c r="E12" s="92">
        <v>20</v>
      </c>
      <c r="F12" s="92">
        <v>13.5</v>
      </c>
      <c r="G12" s="92">
        <v>16.829999999999998</v>
      </c>
      <c r="H12" s="56">
        <v>13.39</v>
      </c>
      <c r="I12" s="56">
        <v>12.76</v>
      </c>
      <c r="J12" s="56">
        <v>13.08</v>
      </c>
      <c r="K12" s="56">
        <v>14.77</v>
      </c>
      <c r="L12" s="56">
        <v>17.010000000000002</v>
      </c>
      <c r="M12" s="56">
        <v>15.85</v>
      </c>
      <c r="N12" s="56">
        <v>22.3</v>
      </c>
      <c r="O12" s="56">
        <v>23.19</v>
      </c>
      <c r="P12" s="56">
        <v>22.74</v>
      </c>
      <c r="Q12" s="56">
        <v>8.9499999999999993</v>
      </c>
      <c r="R12" s="56">
        <v>15.06</v>
      </c>
      <c r="S12" s="56">
        <v>11.91</v>
      </c>
      <c r="T12" s="56">
        <v>8.81</v>
      </c>
      <c r="U12" s="56">
        <v>17.88</v>
      </c>
      <c r="V12" s="56">
        <v>13.21</v>
      </c>
      <c r="W12" s="56">
        <v>2.4500000000000002</v>
      </c>
      <c r="X12" s="56">
        <v>1.84</v>
      </c>
      <c r="Y12" s="56">
        <v>2.17</v>
      </c>
      <c r="Z12" s="56">
        <v>5.51</v>
      </c>
      <c r="AA12" s="56">
        <v>6.7</v>
      </c>
      <c r="AB12" s="56">
        <v>6.09</v>
      </c>
      <c r="AC12" s="56">
        <v>8.6999999999999993</v>
      </c>
      <c r="AD12" s="56">
        <v>9.41</v>
      </c>
      <c r="AE12" s="56">
        <v>9.0500000000000007</v>
      </c>
      <c r="AF12" s="56">
        <v>10.3</v>
      </c>
      <c r="AG12" s="56">
        <v>12.12</v>
      </c>
      <c r="AH12" s="56">
        <v>11.18</v>
      </c>
      <c r="AI12" s="92">
        <v>2.95</v>
      </c>
      <c r="AJ12" s="92">
        <v>3.95</v>
      </c>
      <c r="AK12" s="92">
        <v>3.43</v>
      </c>
      <c r="AL12" s="92">
        <v>9.1999999999999993</v>
      </c>
      <c r="AM12" s="92">
        <v>5.19</v>
      </c>
      <c r="AN12" s="92">
        <v>7.25</v>
      </c>
      <c r="AO12" s="103" t="s">
        <v>29</v>
      </c>
      <c r="AP12" s="103" t="s">
        <v>29</v>
      </c>
      <c r="AQ12" s="103" t="s">
        <v>29</v>
      </c>
    </row>
    <row r="13" spans="1:43" ht="12.75" customHeight="1" x14ac:dyDescent="0.3">
      <c r="A13" s="28">
        <v>2002</v>
      </c>
      <c r="B13" s="92">
        <v>19.850000000000001</v>
      </c>
      <c r="C13" s="92">
        <v>29.08</v>
      </c>
      <c r="D13" s="92">
        <v>24.32</v>
      </c>
      <c r="E13" s="92">
        <v>16.61</v>
      </c>
      <c r="F13" s="92">
        <v>12.67</v>
      </c>
      <c r="G13" s="92">
        <v>14.7</v>
      </c>
      <c r="H13" s="56">
        <v>11.6</v>
      </c>
      <c r="I13" s="56">
        <v>11.73</v>
      </c>
      <c r="J13" s="56">
        <v>11.67</v>
      </c>
      <c r="K13" s="56">
        <v>13.69</v>
      </c>
      <c r="L13" s="56">
        <v>16.95</v>
      </c>
      <c r="M13" s="56">
        <v>15.26</v>
      </c>
      <c r="N13" s="56">
        <v>19.989999999999998</v>
      </c>
      <c r="O13" s="56">
        <v>23.57</v>
      </c>
      <c r="P13" s="56">
        <v>21.72</v>
      </c>
      <c r="Q13" s="56">
        <v>8.85</v>
      </c>
      <c r="R13" s="56">
        <v>15.02</v>
      </c>
      <c r="S13" s="56">
        <v>11.84</v>
      </c>
      <c r="T13" s="56">
        <v>8.36</v>
      </c>
      <c r="U13" s="56">
        <v>17.100000000000001</v>
      </c>
      <c r="V13" s="56">
        <v>12.59</v>
      </c>
      <c r="W13" s="56">
        <v>2.81</v>
      </c>
      <c r="X13" s="56">
        <v>1.85</v>
      </c>
      <c r="Y13" s="56">
        <v>2.34</v>
      </c>
      <c r="Z13" s="56">
        <v>5.48</v>
      </c>
      <c r="AA13" s="56">
        <v>5.98</v>
      </c>
      <c r="AB13" s="56">
        <v>5.72</v>
      </c>
      <c r="AC13" s="56">
        <v>8</v>
      </c>
      <c r="AD13" s="56">
        <v>7.91</v>
      </c>
      <c r="AE13" s="56">
        <v>7.96</v>
      </c>
      <c r="AF13" s="56">
        <v>9.67</v>
      </c>
      <c r="AG13" s="56">
        <v>11.81</v>
      </c>
      <c r="AH13" s="56">
        <v>10.71</v>
      </c>
      <c r="AI13" s="92">
        <v>2.1</v>
      </c>
      <c r="AJ13" s="92">
        <v>3.63</v>
      </c>
      <c r="AK13" s="92">
        <v>2.83</v>
      </c>
      <c r="AL13" s="92">
        <v>8.4700000000000006</v>
      </c>
      <c r="AM13" s="92">
        <v>4.6500000000000004</v>
      </c>
      <c r="AN13" s="92">
        <v>6.62</v>
      </c>
      <c r="AO13" s="103" t="s">
        <v>29</v>
      </c>
      <c r="AP13" s="103" t="s">
        <v>29</v>
      </c>
      <c r="AQ13" s="103" t="s">
        <v>29</v>
      </c>
    </row>
    <row r="14" spans="1:43" ht="12.75" customHeight="1" x14ac:dyDescent="0.3">
      <c r="A14" s="28">
        <v>2003</v>
      </c>
      <c r="B14" s="92">
        <v>16.93</v>
      </c>
      <c r="C14" s="92">
        <v>27.63</v>
      </c>
      <c r="D14" s="92">
        <v>22.16</v>
      </c>
      <c r="E14" s="92">
        <v>14.22</v>
      </c>
      <c r="F14" s="92">
        <v>11.49</v>
      </c>
      <c r="G14" s="92">
        <v>12.88</v>
      </c>
      <c r="H14" s="56">
        <v>11.09</v>
      </c>
      <c r="I14" s="56">
        <v>11.53</v>
      </c>
      <c r="J14" s="56">
        <v>11.3</v>
      </c>
      <c r="K14" s="56">
        <v>11.98</v>
      </c>
      <c r="L14" s="56">
        <v>13.55</v>
      </c>
      <c r="M14" s="56">
        <v>12.75</v>
      </c>
      <c r="N14" s="56">
        <v>17.940000000000001</v>
      </c>
      <c r="O14" s="56">
        <v>19.64</v>
      </c>
      <c r="P14" s="56">
        <v>18.78</v>
      </c>
      <c r="Q14" s="56">
        <v>7.63</v>
      </c>
      <c r="R14" s="56">
        <v>14.47</v>
      </c>
      <c r="S14" s="56">
        <v>10.97</v>
      </c>
      <c r="T14" s="56">
        <v>7.74</v>
      </c>
      <c r="U14" s="56">
        <v>17.66</v>
      </c>
      <c r="V14" s="56">
        <v>12.59</v>
      </c>
      <c r="W14" s="56">
        <v>2.34</v>
      </c>
      <c r="X14" s="56">
        <v>1.67</v>
      </c>
      <c r="Y14" s="56">
        <v>2.02</v>
      </c>
      <c r="Z14" s="56">
        <v>4.8</v>
      </c>
      <c r="AA14" s="56">
        <v>6.09</v>
      </c>
      <c r="AB14" s="56">
        <v>5.42</v>
      </c>
      <c r="AC14" s="56">
        <v>7.7</v>
      </c>
      <c r="AD14" s="56">
        <v>7.49</v>
      </c>
      <c r="AE14" s="56">
        <v>7.61</v>
      </c>
      <c r="AF14" s="56">
        <v>8.74</v>
      </c>
      <c r="AG14" s="56">
        <v>10.75</v>
      </c>
      <c r="AH14" s="56">
        <v>9.74</v>
      </c>
      <c r="AI14" s="92">
        <v>2.42</v>
      </c>
      <c r="AJ14" s="92">
        <v>3.14</v>
      </c>
      <c r="AK14" s="92">
        <v>2.77</v>
      </c>
      <c r="AL14" s="92">
        <v>6.89</v>
      </c>
      <c r="AM14" s="92">
        <v>4.1100000000000003</v>
      </c>
      <c r="AN14" s="92">
        <v>5.53</v>
      </c>
      <c r="AO14" s="103" t="s">
        <v>29</v>
      </c>
      <c r="AP14" s="103" t="s">
        <v>29</v>
      </c>
      <c r="AQ14" s="103" t="s">
        <v>29</v>
      </c>
    </row>
    <row r="15" spans="1:43" ht="12.75" customHeight="1" x14ac:dyDescent="0.3">
      <c r="A15" s="28">
        <v>2004</v>
      </c>
      <c r="B15" s="92">
        <v>16.87</v>
      </c>
      <c r="C15" s="92">
        <v>27.45</v>
      </c>
      <c r="D15" s="92">
        <v>21.99</v>
      </c>
      <c r="E15" s="92">
        <v>13.5</v>
      </c>
      <c r="F15" s="92">
        <v>11.34</v>
      </c>
      <c r="G15" s="104">
        <v>12.45</v>
      </c>
      <c r="H15" s="56">
        <v>9.35</v>
      </c>
      <c r="I15" s="56">
        <v>11.42</v>
      </c>
      <c r="J15" s="56">
        <v>10.35</v>
      </c>
      <c r="K15" s="56">
        <v>11.64</v>
      </c>
      <c r="L15" s="56">
        <v>15.65</v>
      </c>
      <c r="M15" s="56">
        <v>13.58</v>
      </c>
      <c r="N15" s="56">
        <v>15.8</v>
      </c>
      <c r="O15" s="56">
        <v>19.95</v>
      </c>
      <c r="P15" s="56">
        <v>17.8</v>
      </c>
      <c r="Q15" s="56">
        <v>7.09</v>
      </c>
      <c r="R15" s="56">
        <v>13.93</v>
      </c>
      <c r="S15" s="56">
        <v>10.39</v>
      </c>
      <c r="T15" s="56">
        <v>8.06</v>
      </c>
      <c r="U15" s="56">
        <v>18.239999999999998</v>
      </c>
      <c r="V15" s="56">
        <v>13</v>
      </c>
      <c r="W15" s="56">
        <v>2.29</v>
      </c>
      <c r="X15" s="56">
        <v>1.48</v>
      </c>
      <c r="Y15" s="56">
        <v>1.9</v>
      </c>
      <c r="Z15" s="56">
        <v>4.6900000000000004</v>
      </c>
      <c r="AA15" s="56">
        <v>5.52</v>
      </c>
      <c r="AB15" s="56">
        <v>5.0999999999999996</v>
      </c>
      <c r="AC15" s="56">
        <v>7.09</v>
      </c>
      <c r="AD15" s="56">
        <v>8.26</v>
      </c>
      <c r="AE15" s="56">
        <v>7.64</v>
      </c>
      <c r="AF15" s="56">
        <v>8.35</v>
      </c>
      <c r="AG15" s="56">
        <v>11.61</v>
      </c>
      <c r="AH15" s="56">
        <v>9.91</v>
      </c>
      <c r="AI15" s="92">
        <v>2.1800000000000002</v>
      </c>
      <c r="AJ15" s="92">
        <v>4.1900000000000004</v>
      </c>
      <c r="AK15" s="92">
        <v>3.15</v>
      </c>
      <c r="AL15" s="92">
        <v>6.41</v>
      </c>
      <c r="AM15" s="92">
        <v>4.8</v>
      </c>
      <c r="AN15" s="92">
        <v>5.64</v>
      </c>
      <c r="AO15" s="103" t="s">
        <v>29</v>
      </c>
      <c r="AP15" s="103" t="s">
        <v>29</v>
      </c>
      <c r="AQ15" s="103" t="s">
        <v>29</v>
      </c>
    </row>
    <row r="16" spans="1:43" ht="12.75" customHeight="1" x14ac:dyDescent="0.3">
      <c r="A16" s="28">
        <v>2005</v>
      </c>
      <c r="B16" s="92">
        <v>17.62</v>
      </c>
      <c r="C16" s="92">
        <v>26.67</v>
      </c>
      <c r="D16" s="92">
        <v>22.01</v>
      </c>
      <c r="E16" s="92">
        <v>14.07</v>
      </c>
      <c r="F16" s="92">
        <v>12.07</v>
      </c>
      <c r="G16" s="92">
        <v>13.1</v>
      </c>
      <c r="H16" s="56">
        <v>10.77</v>
      </c>
      <c r="I16" s="56">
        <v>11.65</v>
      </c>
      <c r="J16" s="56">
        <v>11.19</v>
      </c>
      <c r="K16" s="56">
        <v>9.8000000000000007</v>
      </c>
      <c r="L16" s="56">
        <v>15.6</v>
      </c>
      <c r="M16" s="56">
        <v>12.63</v>
      </c>
      <c r="N16" s="56">
        <v>16.48</v>
      </c>
      <c r="O16" s="56">
        <v>18.41</v>
      </c>
      <c r="P16" s="56">
        <v>17.43</v>
      </c>
      <c r="Q16" s="56">
        <v>8.0399999999999991</v>
      </c>
      <c r="R16" s="56">
        <v>14.65</v>
      </c>
      <c r="S16" s="56">
        <v>11.26</v>
      </c>
      <c r="T16" s="56">
        <v>7.5</v>
      </c>
      <c r="U16" s="56">
        <v>16.809999999999999</v>
      </c>
      <c r="V16" s="56">
        <v>12.04</v>
      </c>
      <c r="W16" s="56">
        <v>2.0099999999999998</v>
      </c>
      <c r="X16" s="56">
        <v>1.56</v>
      </c>
      <c r="Y16" s="56">
        <v>1.78</v>
      </c>
      <c r="Z16" s="56">
        <v>4.2</v>
      </c>
      <c r="AA16" s="56">
        <v>6.03</v>
      </c>
      <c r="AB16" s="56">
        <v>5.09</v>
      </c>
      <c r="AC16" s="56">
        <v>7.65</v>
      </c>
      <c r="AD16" s="56">
        <v>8.1199999999999992</v>
      </c>
      <c r="AE16" s="56">
        <v>7.86</v>
      </c>
      <c r="AF16" s="56">
        <v>9.58</v>
      </c>
      <c r="AG16" s="56">
        <v>11.5</v>
      </c>
      <c r="AH16" s="56">
        <v>10.5</v>
      </c>
      <c r="AI16" s="92">
        <v>1.87</v>
      </c>
      <c r="AJ16" s="92">
        <v>3.8</v>
      </c>
      <c r="AK16" s="92">
        <v>2.82</v>
      </c>
      <c r="AL16" s="92">
        <v>6.78</v>
      </c>
      <c r="AM16" s="92">
        <v>4.74</v>
      </c>
      <c r="AN16" s="92">
        <v>5.78</v>
      </c>
      <c r="AO16" s="103" t="s">
        <v>29</v>
      </c>
      <c r="AP16" s="103" t="s">
        <v>29</v>
      </c>
      <c r="AQ16" s="103" t="s">
        <v>29</v>
      </c>
    </row>
    <row r="17" spans="1:43" ht="12.75" customHeight="1" x14ac:dyDescent="0.3">
      <c r="A17" s="28">
        <v>2006</v>
      </c>
      <c r="B17" s="92">
        <v>15.84</v>
      </c>
      <c r="C17" s="92">
        <v>28.08</v>
      </c>
      <c r="D17" s="92">
        <v>21.81</v>
      </c>
      <c r="E17" s="92">
        <v>14.5</v>
      </c>
      <c r="F17" s="92">
        <v>11.99</v>
      </c>
      <c r="G17" s="92">
        <v>13.29</v>
      </c>
      <c r="H17" s="56">
        <v>9.09</v>
      </c>
      <c r="I17" s="56">
        <v>11.41</v>
      </c>
      <c r="J17" s="56">
        <v>10.199999999999999</v>
      </c>
      <c r="K17" s="56">
        <v>9.84</v>
      </c>
      <c r="L17" s="56">
        <v>14.15</v>
      </c>
      <c r="M17" s="56">
        <v>11.96</v>
      </c>
      <c r="N17" s="56">
        <v>14.11</v>
      </c>
      <c r="O17" s="56">
        <v>19.079999999999998</v>
      </c>
      <c r="P17" s="56">
        <v>16.54</v>
      </c>
      <c r="Q17" s="56">
        <v>6.67</v>
      </c>
      <c r="R17" s="56">
        <v>15.06</v>
      </c>
      <c r="S17" s="56">
        <v>10.76</v>
      </c>
      <c r="T17" s="56">
        <v>7.55</v>
      </c>
      <c r="U17" s="56">
        <v>17.75</v>
      </c>
      <c r="V17" s="56">
        <v>12.54</v>
      </c>
      <c r="W17" s="56">
        <v>2.25</v>
      </c>
      <c r="X17" s="56">
        <v>1.62</v>
      </c>
      <c r="Y17" s="56">
        <v>1.95</v>
      </c>
      <c r="Z17" s="56">
        <v>3.83</v>
      </c>
      <c r="AA17" s="56">
        <v>6.1</v>
      </c>
      <c r="AB17" s="56">
        <v>4.9400000000000004</v>
      </c>
      <c r="AC17" s="56">
        <v>7.31</v>
      </c>
      <c r="AD17" s="56">
        <v>7.93</v>
      </c>
      <c r="AE17" s="56">
        <v>7.61</v>
      </c>
      <c r="AF17" s="56">
        <v>8.4600000000000009</v>
      </c>
      <c r="AG17" s="56">
        <v>10.62</v>
      </c>
      <c r="AH17" s="56">
        <v>9.51</v>
      </c>
      <c r="AI17" s="92">
        <v>2.69</v>
      </c>
      <c r="AJ17" s="92">
        <v>3.86</v>
      </c>
      <c r="AK17" s="92">
        <v>3.26</v>
      </c>
      <c r="AL17" s="92">
        <v>6.4</v>
      </c>
      <c r="AM17" s="92">
        <v>4.4000000000000004</v>
      </c>
      <c r="AN17" s="92">
        <v>5.42</v>
      </c>
      <c r="AO17" s="103" t="s">
        <v>29</v>
      </c>
      <c r="AP17" s="103" t="s">
        <v>29</v>
      </c>
      <c r="AQ17" s="103" t="s">
        <v>29</v>
      </c>
    </row>
    <row r="18" spans="1:43" ht="12.75" customHeight="1" x14ac:dyDescent="0.25">
      <c r="A18" s="28">
        <v>2007</v>
      </c>
      <c r="B18" s="92">
        <v>15.26</v>
      </c>
      <c r="C18" s="92">
        <v>25.46</v>
      </c>
      <c r="D18" s="92">
        <v>20.170000000000002</v>
      </c>
      <c r="E18" s="92">
        <v>13.07</v>
      </c>
      <c r="F18" s="92">
        <v>7.58</v>
      </c>
      <c r="G18" s="92">
        <v>10.42</v>
      </c>
      <c r="H18" s="56">
        <v>8.14</v>
      </c>
      <c r="I18" s="56">
        <v>11.7</v>
      </c>
      <c r="J18" s="56">
        <v>9.86</v>
      </c>
      <c r="K18" s="56">
        <v>10.220000000000001</v>
      </c>
      <c r="L18" s="56">
        <v>15.9</v>
      </c>
      <c r="M18" s="56">
        <v>12.97</v>
      </c>
      <c r="N18" s="56">
        <v>13.47</v>
      </c>
      <c r="O18" s="56">
        <v>19.87</v>
      </c>
      <c r="P18" s="56">
        <v>16.559999999999999</v>
      </c>
      <c r="Q18" s="56">
        <v>7.05</v>
      </c>
      <c r="R18" s="56">
        <v>15.16</v>
      </c>
      <c r="S18" s="56">
        <v>10.96</v>
      </c>
      <c r="T18" s="56">
        <v>6.64</v>
      </c>
      <c r="U18" s="56">
        <v>17.03</v>
      </c>
      <c r="V18" s="56">
        <v>11.67</v>
      </c>
      <c r="W18" s="56">
        <v>1.42</v>
      </c>
      <c r="X18" s="56">
        <v>1.67</v>
      </c>
      <c r="Y18" s="56">
        <v>1.56</v>
      </c>
      <c r="Z18" s="56">
        <v>3.58</v>
      </c>
      <c r="AA18" s="56">
        <v>5.72</v>
      </c>
      <c r="AB18" s="56">
        <v>4.6399999999999997</v>
      </c>
      <c r="AC18" s="56">
        <v>6.94</v>
      </c>
      <c r="AD18" s="56">
        <v>7.66</v>
      </c>
      <c r="AE18" s="56">
        <v>7.28</v>
      </c>
      <c r="AF18" s="56">
        <v>8.0299999999999994</v>
      </c>
      <c r="AG18" s="56">
        <v>11.2</v>
      </c>
      <c r="AH18" s="56">
        <v>9.58</v>
      </c>
      <c r="AI18" s="92">
        <v>2.59</v>
      </c>
      <c r="AJ18" s="92">
        <v>4.51</v>
      </c>
      <c r="AK18" s="92">
        <v>3.51</v>
      </c>
      <c r="AL18" s="92">
        <v>5.73</v>
      </c>
      <c r="AM18" s="92">
        <v>4.28</v>
      </c>
      <c r="AN18" s="92">
        <v>5.0199999999999996</v>
      </c>
      <c r="AO18" s="92">
        <v>2</v>
      </c>
      <c r="AP18" s="92">
        <v>2.0699999999999998</v>
      </c>
      <c r="AQ18" s="92">
        <v>2.0499999999999998</v>
      </c>
    </row>
    <row r="19" spans="1:43" ht="12.75" customHeight="1" x14ac:dyDescent="0.25">
      <c r="A19" s="28">
        <v>2008</v>
      </c>
      <c r="B19" s="92">
        <v>16.3</v>
      </c>
      <c r="C19" s="92">
        <v>26.52</v>
      </c>
      <c r="D19" s="92">
        <v>21.27</v>
      </c>
      <c r="E19" s="92">
        <v>12.72</v>
      </c>
      <c r="F19" s="92">
        <v>8.14</v>
      </c>
      <c r="G19" s="92">
        <v>10.55</v>
      </c>
      <c r="H19" s="56">
        <v>9.3000000000000007</v>
      </c>
      <c r="I19" s="56">
        <v>12.56</v>
      </c>
      <c r="J19" s="56">
        <v>10.9</v>
      </c>
      <c r="K19" s="56">
        <v>10.34</v>
      </c>
      <c r="L19" s="56">
        <v>17.190000000000001</v>
      </c>
      <c r="M19" s="56">
        <v>13.71</v>
      </c>
      <c r="N19" s="56">
        <v>14.43</v>
      </c>
      <c r="O19" s="56">
        <v>23.44</v>
      </c>
      <c r="P19" s="56">
        <v>18.82</v>
      </c>
      <c r="Q19" s="56">
        <v>7.79</v>
      </c>
      <c r="R19" s="56">
        <v>16.78</v>
      </c>
      <c r="S19" s="56">
        <v>12.14</v>
      </c>
      <c r="T19" s="56">
        <v>7.75</v>
      </c>
      <c r="U19" s="56">
        <v>19.899999999999999</v>
      </c>
      <c r="V19" s="56">
        <v>13.68</v>
      </c>
      <c r="W19" s="56">
        <v>1.99</v>
      </c>
      <c r="X19" s="56">
        <v>2.15</v>
      </c>
      <c r="Y19" s="56">
        <v>2.0699999999999998</v>
      </c>
      <c r="Z19" s="56">
        <v>4.0199999999999996</v>
      </c>
      <c r="AA19" s="56">
        <v>7.08</v>
      </c>
      <c r="AB19" s="56">
        <v>5.52</v>
      </c>
      <c r="AC19" s="56">
        <v>6.36</v>
      </c>
      <c r="AD19" s="56">
        <v>8.01</v>
      </c>
      <c r="AE19" s="56">
        <v>7.18</v>
      </c>
      <c r="AF19" s="56">
        <v>8.59</v>
      </c>
      <c r="AG19" s="56">
        <v>12.48</v>
      </c>
      <c r="AH19" s="56">
        <v>10.47</v>
      </c>
      <c r="AI19" s="92">
        <v>2.31</v>
      </c>
      <c r="AJ19" s="92">
        <v>4.51</v>
      </c>
      <c r="AK19" s="92">
        <v>3.39</v>
      </c>
      <c r="AL19" s="92">
        <v>6.2</v>
      </c>
      <c r="AM19" s="92">
        <v>5.31</v>
      </c>
      <c r="AN19" s="92">
        <v>5.79</v>
      </c>
      <c r="AO19" s="92">
        <v>2.5299999999999998</v>
      </c>
      <c r="AP19" s="92">
        <v>2.79</v>
      </c>
      <c r="AQ19" s="92">
        <v>2.67</v>
      </c>
    </row>
    <row r="20" spans="1:43" ht="12.75" customHeight="1" x14ac:dyDescent="0.25">
      <c r="A20" s="28">
        <v>2009</v>
      </c>
      <c r="B20" s="92">
        <v>17.149999999999999</v>
      </c>
      <c r="C20" s="92">
        <v>25.5</v>
      </c>
      <c r="D20" s="92">
        <v>21.21</v>
      </c>
      <c r="E20" s="92">
        <v>13.6</v>
      </c>
      <c r="F20" s="92">
        <v>7.27</v>
      </c>
      <c r="G20" s="92">
        <v>10.51</v>
      </c>
      <c r="H20" s="56">
        <v>11.09</v>
      </c>
      <c r="I20" s="56">
        <v>13.63</v>
      </c>
      <c r="J20" s="56">
        <v>12.32</v>
      </c>
      <c r="K20" s="56">
        <v>12.25</v>
      </c>
      <c r="L20" s="56">
        <v>16.73</v>
      </c>
      <c r="M20" s="56">
        <v>14.43</v>
      </c>
      <c r="N20" s="56">
        <v>15.59</v>
      </c>
      <c r="O20" s="56">
        <v>22.78</v>
      </c>
      <c r="P20" s="56">
        <v>19.079999999999998</v>
      </c>
      <c r="Q20" s="56">
        <v>8.24</v>
      </c>
      <c r="R20" s="56">
        <v>15.99</v>
      </c>
      <c r="S20" s="56">
        <v>12.02</v>
      </c>
      <c r="T20" s="56">
        <v>8.73</v>
      </c>
      <c r="U20" s="56">
        <v>18.420000000000002</v>
      </c>
      <c r="V20" s="56">
        <v>13.45</v>
      </c>
      <c r="W20" s="56">
        <v>1.72</v>
      </c>
      <c r="X20" s="56">
        <v>1.77</v>
      </c>
      <c r="Y20" s="56">
        <v>1.75</v>
      </c>
      <c r="Z20" s="56">
        <v>4.8</v>
      </c>
      <c r="AA20" s="56">
        <v>6.72</v>
      </c>
      <c r="AB20" s="56">
        <v>5.73</v>
      </c>
      <c r="AC20" s="56">
        <v>7.45</v>
      </c>
      <c r="AD20" s="56">
        <v>8.84</v>
      </c>
      <c r="AE20" s="56">
        <v>8.1199999999999992</v>
      </c>
      <c r="AF20" s="56">
        <v>9.6300000000000008</v>
      </c>
      <c r="AG20" s="56">
        <v>11.94</v>
      </c>
      <c r="AH20" s="56">
        <v>10.75</v>
      </c>
      <c r="AI20" s="92">
        <v>2.66</v>
      </c>
      <c r="AJ20" s="92">
        <v>4.5999999999999996</v>
      </c>
      <c r="AK20" s="92">
        <v>3.59</v>
      </c>
      <c r="AL20" s="92">
        <v>6.89</v>
      </c>
      <c r="AM20" s="92">
        <v>4.75</v>
      </c>
      <c r="AN20" s="92">
        <v>5.84</v>
      </c>
      <c r="AO20" s="92">
        <v>2.79</v>
      </c>
      <c r="AP20" s="92">
        <v>2.5299999999999998</v>
      </c>
      <c r="AQ20" s="92">
        <v>2.66</v>
      </c>
    </row>
    <row r="21" spans="1:43" ht="12.75" customHeight="1" x14ac:dyDescent="0.25">
      <c r="A21" s="28">
        <v>2010</v>
      </c>
      <c r="B21" s="92">
        <v>13.98</v>
      </c>
      <c r="C21" s="92">
        <v>24.82</v>
      </c>
      <c r="D21" s="92">
        <v>19.239999999999998</v>
      </c>
      <c r="E21" s="92">
        <v>11.12</v>
      </c>
      <c r="F21" s="92">
        <v>7.13</v>
      </c>
      <c r="G21" s="92">
        <v>9.17</v>
      </c>
      <c r="H21" s="56">
        <v>9.8800000000000008</v>
      </c>
      <c r="I21" s="56">
        <v>11.88</v>
      </c>
      <c r="J21" s="56">
        <v>10.84</v>
      </c>
      <c r="K21" s="56">
        <v>12.53</v>
      </c>
      <c r="L21" s="56">
        <v>16</v>
      </c>
      <c r="M21" s="56">
        <v>14.21</v>
      </c>
      <c r="N21" s="56">
        <v>15.66</v>
      </c>
      <c r="O21" s="56">
        <v>22.2</v>
      </c>
      <c r="P21" s="56">
        <v>18.82</v>
      </c>
      <c r="Q21" s="56">
        <v>7.87</v>
      </c>
      <c r="R21" s="56">
        <v>14.86</v>
      </c>
      <c r="S21" s="56">
        <v>11.27</v>
      </c>
      <c r="T21" s="56">
        <v>8.27</v>
      </c>
      <c r="U21" s="56">
        <v>16.64</v>
      </c>
      <c r="V21" s="56">
        <v>12.32</v>
      </c>
      <c r="W21" s="56">
        <v>2.4900000000000002</v>
      </c>
      <c r="X21" s="56">
        <v>1.57</v>
      </c>
      <c r="Y21" s="56">
        <v>2.02</v>
      </c>
      <c r="Z21" s="56">
        <v>5.46</v>
      </c>
      <c r="AA21" s="56">
        <v>7.72</v>
      </c>
      <c r="AB21" s="56">
        <v>6.55</v>
      </c>
      <c r="AC21" s="56">
        <v>7.79</v>
      </c>
      <c r="AD21" s="56">
        <v>8.4</v>
      </c>
      <c r="AE21" s="56">
        <v>8.09</v>
      </c>
      <c r="AF21" s="56">
        <v>8.52</v>
      </c>
      <c r="AG21" s="56">
        <v>11.92</v>
      </c>
      <c r="AH21" s="56">
        <v>10.16</v>
      </c>
      <c r="AI21" s="92">
        <v>2.61</v>
      </c>
      <c r="AJ21" s="92">
        <v>4.41</v>
      </c>
      <c r="AK21" s="92">
        <v>3.49</v>
      </c>
      <c r="AL21" s="92">
        <v>6.7</v>
      </c>
      <c r="AM21" s="92">
        <v>4.2</v>
      </c>
      <c r="AN21" s="92">
        <v>5.49</v>
      </c>
      <c r="AO21" s="92">
        <v>2.2200000000000002</v>
      </c>
      <c r="AP21" s="92">
        <v>2.36</v>
      </c>
      <c r="AQ21" s="92">
        <v>2.29</v>
      </c>
    </row>
    <row r="22" spans="1:43" ht="12.75" customHeight="1" x14ac:dyDescent="0.25">
      <c r="A22" s="28">
        <v>2011</v>
      </c>
      <c r="B22" s="92">
        <v>12.82</v>
      </c>
      <c r="C22" s="92">
        <v>20.260000000000002</v>
      </c>
      <c r="D22" s="92">
        <v>16.45</v>
      </c>
      <c r="E22" s="92">
        <v>8.8699999999999992</v>
      </c>
      <c r="F22" s="92">
        <v>5.38</v>
      </c>
      <c r="G22" s="92">
        <v>7.17</v>
      </c>
      <c r="H22" s="56">
        <v>7.37</v>
      </c>
      <c r="I22" s="56">
        <v>9.0399999999999991</v>
      </c>
      <c r="J22" s="56">
        <v>8.18</v>
      </c>
      <c r="K22" s="56">
        <v>9.5399999999999991</v>
      </c>
      <c r="L22" s="56">
        <v>13.22</v>
      </c>
      <c r="M22" s="56">
        <v>11.35</v>
      </c>
      <c r="N22" s="56">
        <v>12.12</v>
      </c>
      <c r="O22" s="56">
        <v>18.52</v>
      </c>
      <c r="P22" s="56">
        <v>15.23</v>
      </c>
      <c r="Q22" s="56">
        <v>6.49</v>
      </c>
      <c r="R22" s="56">
        <v>13.98</v>
      </c>
      <c r="S22" s="56">
        <v>10.1</v>
      </c>
      <c r="T22" s="56">
        <v>6.37</v>
      </c>
      <c r="U22" s="56">
        <v>14.47</v>
      </c>
      <c r="V22" s="56">
        <v>10.28</v>
      </c>
      <c r="W22" s="56">
        <v>1.21</v>
      </c>
      <c r="X22" s="56">
        <v>1.47</v>
      </c>
      <c r="Y22" s="56">
        <v>1.34</v>
      </c>
      <c r="Z22" s="56">
        <v>3.25</v>
      </c>
      <c r="AA22" s="56">
        <v>5.21</v>
      </c>
      <c r="AB22" s="56">
        <v>4.2</v>
      </c>
      <c r="AC22" s="56">
        <v>6.62</v>
      </c>
      <c r="AD22" s="56">
        <v>6.36</v>
      </c>
      <c r="AE22" s="56">
        <v>6.5</v>
      </c>
      <c r="AF22" s="56">
        <v>7.66</v>
      </c>
      <c r="AG22" s="56">
        <v>9.6199999999999992</v>
      </c>
      <c r="AH22" s="56">
        <v>8.65</v>
      </c>
      <c r="AI22" s="92">
        <v>2</v>
      </c>
      <c r="AJ22" s="92">
        <v>3.16</v>
      </c>
      <c r="AK22" s="92">
        <v>2.56</v>
      </c>
      <c r="AL22" s="92">
        <v>4.46</v>
      </c>
      <c r="AM22" s="92">
        <v>3.65</v>
      </c>
      <c r="AN22" s="92">
        <v>4.08</v>
      </c>
      <c r="AO22" s="92">
        <v>2.41</v>
      </c>
      <c r="AP22" s="92">
        <v>2.14</v>
      </c>
      <c r="AQ22" s="92">
        <v>2.2799999999999998</v>
      </c>
    </row>
    <row r="23" spans="1:43" ht="12.75" customHeight="1" x14ac:dyDescent="0.25">
      <c r="A23" s="162" t="s">
        <v>79</v>
      </c>
      <c r="B23" s="92">
        <v>12.6</v>
      </c>
      <c r="C23" s="92">
        <v>19.61</v>
      </c>
      <c r="D23" s="92">
        <v>16.010000000000002</v>
      </c>
      <c r="E23" s="92">
        <v>7.5</v>
      </c>
      <c r="F23" s="92">
        <v>5.71</v>
      </c>
      <c r="G23" s="92">
        <v>6.61</v>
      </c>
      <c r="H23" s="56">
        <v>7.29</v>
      </c>
      <c r="I23" s="56">
        <v>8.43</v>
      </c>
      <c r="J23" s="56">
        <v>7.83</v>
      </c>
      <c r="K23" s="56">
        <v>9.35</v>
      </c>
      <c r="L23" s="56">
        <v>12.64</v>
      </c>
      <c r="M23" s="56">
        <v>10.93</v>
      </c>
      <c r="N23" s="56">
        <v>12.26</v>
      </c>
      <c r="O23" s="56">
        <v>16.53</v>
      </c>
      <c r="P23" s="56">
        <v>14.33</v>
      </c>
      <c r="Q23" s="56">
        <v>5.96</v>
      </c>
      <c r="R23" s="56">
        <v>10.82</v>
      </c>
      <c r="S23" s="56">
        <v>8.33</v>
      </c>
      <c r="T23" s="56">
        <v>5.62</v>
      </c>
      <c r="U23" s="56">
        <v>14.09</v>
      </c>
      <c r="V23" s="56">
        <v>9.74</v>
      </c>
      <c r="W23" s="56">
        <v>1.37</v>
      </c>
      <c r="X23" s="56">
        <v>1.27</v>
      </c>
      <c r="Y23" s="56">
        <v>1.33</v>
      </c>
      <c r="Z23" s="56">
        <v>3.77</v>
      </c>
      <c r="AA23" s="56">
        <v>4.71</v>
      </c>
      <c r="AB23" s="56">
        <v>4.24</v>
      </c>
      <c r="AC23" s="56">
        <v>5.4</v>
      </c>
      <c r="AD23" s="56">
        <v>6.21</v>
      </c>
      <c r="AE23" s="56">
        <v>5.79</v>
      </c>
      <c r="AF23" s="56">
        <v>6.6</v>
      </c>
      <c r="AG23" s="56">
        <v>9.06</v>
      </c>
      <c r="AH23" s="56">
        <v>7.79</v>
      </c>
      <c r="AI23" s="92">
        <v>1.89</v>
      </c>
      <c r="AJ23" s="92">
        <v>3.71</v>
      </c>
      <c r="AK23" s="92">
        <v>2.77</v>
      </c>
      <c r="AL23" s="92">
        <v>4.63</v>
      </c>
      <c r="AM23" s="92">
        <v>3.17</v>
      </c>
      <c r="AN23" s="92">
        <v>3.96</v>
      </c>
      <c r="AO23" s="128">
        <v>2.0299999999999998</v>
      </c>
      <c r="AP23" s="128">
        <v>1.98</v>
      </c>
      <c r="AQ23" s="128">
        <v>2</v>
      </c>
    </row>
    <row r="24" spans="1:43" ht="6" customHeight="1" x14ac:dyDescent="0.25">
      <c r="A24" s="150"/>
      <c r="B24" s="150"/>
      <c r="C24" s="150"/>
      <c r="D24" s="90"/>
      <c r="E24" s="150"/>
      <c r="F24" s="150"/>
      <c r="G24" s="90"/>
      <c r="H24" s="518"/>
      <c r="I24" s="518"/>
      <c r="J24" s="519"/>
      <c r="K24" s="150"/>
      <c r="L24" s="150"/>
      <c r="M24" s="90"/>
      <c r="N24" s="150"/>
      <c r="O24" s="150"/>
      <c r="P24" s="90"/>
      <c r="Q24" s="150"/>
      <c r="R24" s="150"/>
      <c r="S24" s="90"/>
      <c r="T24" s="150"/>
      <c r="U24" s="150"/>
      <c r="V24" s="90"/>
      <c r="W24" s="150"/>
      <c r="X24" s="150"/>
      <c r="Y24" s="90"/>
      <c r="Z24" s="150"/>
      <c r="AA24" s="150"/>
      <c r="AB24" s="90"/>
      <c r="AC24" s="150"/>
      <c r="AD24" s="150"/>
      <c r="AE24" s="90"/>
      <c r="AF24" s="150"/>
      <c r="AG24" s="150"/>
      <c r="AH24" s="90"/>
      <c r="AI24" s="150"/>
      <c r="AJ24" s="150"/>
      <c r="AK24" s="90"/>
      <c r="AL24" s="150"/>
      <c r="AM24" s="150"/>
      <c r="AN24" s="90"/>
      <c r="AO24" s="520"/>
    </row>
    <row r="25" spans="1:43" ht="15" customHeight="1" x14ac:dyDescent="0.25">
      <c r="A25" s="653" t="s">
        <v>365</v>
      </c>
      <c r="B25" s="653"/>
      <c r="C25" s="653"/>
      <c r="D25" s="653"/>
      <c r="E25" s="653"/>
      <c r="F25" s="653"/>
      <c r="G25" s="653"/>
      <c r="H25" s="653"/>
      <c r="I25" s="653"/>
      <c r="J25" s="653"/>
      <c r="K25" s="653"/>
      <c r="L25" s="653"/>
      <c r="M25" s="653"/>
      <c r="N25" s="653"/>
      <c r="O25" s="653"/>
      <c r="P25" s="653"/>
      <c r="Q25" s="653"/>
      <c r="R25" s="653"/>
      <c r="S25" s="653"/>
      <c r="T25" s="653"/>
      <c r="U25" s="653"/>
      <c r="V25" s="653"/>
      <c r="W25" s="653"/>
      <c r="X25" s="653"/>
      <c r="Y25" s="653"/>
      <c r="Z25" s="653"/>
      <c r="AA25" s="653"/>
      <c r="AB25" s="653"/>
      <c r="AC25" s="653"/>
      <c r="AD25" s="653"/>
      <c r="AE25" s="653"/>
      <c r="AF25" s="653"/>
      <c r="AG25" s="653"/>
      <c r="AH25" s="653"/>
      <c r="AI25" s="653"/>
      <c r="AJ25" s="653"/>
      <c r="AK25" s="653"/>
      <c r="AL25" s="653"/>
      <c r="AM25" s="653"/>
      <c r="AN25" s="653"/>
      <c r="AO25" s="653"/>
      <c r="AP25" s="653"/>
      <c r="AQ25" s="653"/>
    </row>
    <row r="26" spans="1:43" ht="15" customHeight="1" x14ac:dyDescent="0.25">
      <c r="A26" s="653" t="s">
        <v>173</v>
      </c>
      <c r="B26" s="653"/>
      <c r="C26" s="653"/>
      <c r="D26" s="653"/>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653"/>
      <c r="AE26" s="653"/>
      <c r="AF26" s="653"/>
      <c r="AG26" s="653"/>
      <c r="AH26" s="653"/>
      <c r="AI26" s="653"/>
      <c r="AJ26" s="653"/>
      <c r="AK26" s="653"/>
      <c r="AL26" s="653"/>
      <c r="AM26" s="653"/>
      <c r="AN26" s="653"/>
      <c r="AO26" s="653"/>
      <c r="AP26" s="653"/>
      <c r="AQ26" s="653"/>
    </row>
    <row r="27" spans="1:43" ht="6" customHeight="1" x14ac:dyDescent="0.25"/>
    <row r="28" spans="1:43" ht="15" customHeight="1" x14ac:dyDescent="0.25">
      <c r="A28" s="653" t="s">
        <v>458</v>
      </c>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653"/>
      <c r="AF28" s="653"/>
      <c r="AG28" s="653"/>
      <c r="AH28" s="653"/>
      <c r="AI28" s="653"/>
      <c r="AJ28" s="653"/>
      <c r="AK28" s="653"/>
      <c r="AL28" s="653"/>
      <c r="AM28" s="653"/>
      <c r="AN28" s="653"/>
      <c r="AO28" s="653"/>
      <c r="AP28" s="653"/>
      <c r="AQ28" s="653"/>
    </row>
  </sheetData>
  <mergeCells count="19">
    <mergeCell ref="AF3:AH3"/>
    <mergeCell ref="AI3:AK3"/>
    <mergeCell ref="AL3:AN3"/>
    <mergeCell ref="O1:U1"/>
    <mergeCell ref="A28:AQ28"/>
    <mergeCell ref="A2:AQ2"/>
    <mergeCell ref="AO3:AQ3"/>
    <mergeCell ref="B3:D3"/>
    <mergeCell ref="E3:G3"/>
    <mergeCell ref="H3:J3"/>
    <mergeCell ref="K3:M3"/>
    <mergeCell ref="N3:P3"/>
    <mergeCell ref="Q3:S3"/>
    <mergeCell ref="T3:V3"/>
    <mergeCell ref="W3:Y3"/>
    <mergeCell ref="Z3:AB3"/>
    <mergeCell ref="AC3:AE3"/>
    <mergeCell ref="A25:AQ25"/>
    <mergeCell ref="A26:AQ26"/>
  </mergeCells>
  <hyperlinks>
    <hyperlink ref="O1:R1" location="Tabellförteckning!A1" display="Tabellförteckning!A1" xr:uid="{00000000-0004-0000-2100-000000000000}"/>
  </hyperlinks>
  <pageMargins left="0.70866141732283472" right="0.70866141732283472" top="0.74803149606299213" bottom="0.74803149606299213" header="0.31496062992125984" footer="0.31496062992125984"/>
  <pageSetup paperSize="9" scale="4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ublished="0">
    <pageSetUpPr fitToPage="1"/>
  </sheetPr>
  <dimension ref="A1:AQ19"/>
  <sheetViews>
    <sheetView workbookViewId="0">
      <pane ySplit="4" topLeftCell="A6" activePane="bottomLeft" state="frozen"/>
      <selection activeCell="A18" sqref="A18"/>
      <selection pane="bottomLeft" activeCell="A18" sqref="A18"/>
    </sheetView>
  </sheetViews>
  <sheetFormatPr defaultColWidth="9.1796875" defaultRowHeight="12.5" x14ac:dyDescent="0.25"/>
  <cols>
    <col min="1" max="1" width="6.54296875" style="58" customWidth="1"/>
    <col min="2" max="43" width="5.54296875" style="58" customWidth="1"/>
    <col min="44" max="16384" width="9.1796875" style="58"/>
  </cols>
  <sheetData>
    <row r="1" spans="1:43" ht="30" customHeight="1" x14ac:dyDescent="0.25">
      <c r="A1" s="28"/>
      <c r="B1" s="1"/>
      <c r="C1" s="1"/>
      <c r="D1" s="1"/>
      <c r="E1" s="1"/>
      <c r="F1" s="1"/>
      <c r="G1" s="1"/>
      <c r="H1" s="1"/>
      <c r="I1" s="1"/>
      <c r="J1" s="1"/>
      <c r="K1" s="1"/>
      <c r="L1" s="1"/>
      <c r="M1" s="1"/>
      <c r="N1" s="1"/>
      <c r="O1" s="658" t="s">
        <v>218</v>
      </c>
      <c r="P1" s="658"/>
      <c r="Q1" s="659"/>
      <c r="R1" s="659"/>
      <c r="S1" s="659"/>
      <c r="T1" s="664"/>
      <c r="U1" s="664"/>
    </row>
    <row r="2" spans="1:43" s="262" customFormat="1" ht="15" customHeight="1" x14ac:dyDescent="0.3">
      <c r="A2" s="655" t="s">
        <v>377</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5"/>
      <c r="AN2" s="655"/>
      <c r="AO2" s="692"/>
      <c r="AP2" s="692"/>
      <c r="AQ2" s="692"/>
    </row>
    <row r="3" spans="1:43" ht="45" customHeight="1" x14ac:dyDescent="0.3">
      <c r="A3" s="262"/>
      <c r="B3" s="691" t="s">
        <v>165</v>
      </c>
      <c r="C3" s="691"/>
      <c r="D3" s="691"/>
      <c r="E3" s="691" t="s">
        <v>166</v>
      </c>
      <c r="F3" s="691"/>
      <c r="G3" s="691"/>
      <c r="H3" s="691" t="s">
        <v>167</v>
      </c>
      <c r="I3" s="691"/>
      <c r="J3" s="691"/>
      <c r="K3" s="691" t="s">
        <v>242</v>
      </c>
      <c r="L3" s="691"/>
      <c r="M3" s="691"/>
      <c r="N3" s="691" t="s">
        <v>168</v>
      </c>
      <c r="O3" s="691"/>
      <c r="P3" s="691"/>
      <c r="Q3" s="691" t="s">
        <v>238</v>
      </c>
      <c r="R3" s="691"/>
      <c r="S3" s="691"/>
      <c r="T3" s="691" t="s">
        <v>239</v>
      </c>
      <c r="U3" s="691"/>
      <c r="V3" s="691"/>
      <c r="W3" s="691" t="s">
        <v>240</v>
      </c>
      <c r="X3" s="691"/>
      <c r="Y3" s="691"/>
      <c r="Z3" s="691" t="s">
        <v>241</v>
      </c>
      <c r="AA3" s="691"/>
      <c r="AB3" s="691"/>
      <c r="AC3" s="691" t="s">
        <v>169</v>
      </c>
      <c r="AD3" s="691"/>
      <c r="AE3" s="691"/>
      <c r="AF3" s="691" t="s">
        <v>170</v>
      </c>
      <c r="AG3" s="691"/>
      <c r="AH3" s="691"/>
      <c r="AI3" s="691" t="s">
        <v>171</v>
      </c>
      <c r="AJ3" s="691"/>
      <c r="AK3" s="691"/>
      <c r="AL3" s="691" t="s">
        <v>172</v>
      </c>
      <c r="AM3" s="691"/>
      <c r="AN3" s="691"/>
      <c r="AO3" s="691" t="s">
        <v>311</v>
      </c>
      <c r="AP3" s="691"/>
      <c r="AQ3" s="691"/>
    </row>
    <row r="4" spans="1:43" ht="13" x14ac:dyDescent="0.3">
      <c r="A4" s="40" t="s">
        <v>31</v>
      </c>
      <c r="B4" s="256" t="s">
        <v>137</v>
      </c>
      <c r="C4" s="256" t="s">
        <v>138</v>
      </c>
      <c r="D4" s="256" t="s">
        <v>236</v>
      </c>
      <c r="E4" s="256" t="s">
        <v>137</v>
      </c>
      <c r="F4" s="256" t="s">
        <v>138</v>
      </c>
      <c r="G4" s="256" t="s">
        <v>236</v>
      </c>
      <c r="H4" s="256" t="s">
        <v>137</v>
      </c>
      <c r="I4" s="256" t="s">
        <v>138</v>
      </c>
      <c r="J4" s="256" t="s">
        <v>236</v>
      </c>
      <c r="K4" s="256" t="s">
        <v>137</v>
      </c>
      <c r="L4" s="256" t="s">
        <v>138</v>
      </c>
      <c r="M4" s="256" t="s">
        <v>236</v>
      </c>
      <c r="N4" s="256" t="s">
        <v>137</v>
      </c>
      <c r="O4" s="256" t="s">
        <v>138</v>
      </c>
      <c r="P4" s="256" t="s">
        <v>236</v>
      </c>
      <c r="Q4" s="256" t="s">
        <v>137</v>
      </c>
      <c r="R4" s="256" t="s">
        <v>138</v>
      </c>
      <c r="S4" s="256" t="s">
        <v>236</v>
      </c>
      <c r="T4" s="256" t="s">
        <v>137</v>
      </c>
      <c r="U4" s="256" t="s">
        <v>138</v>
      </c>
      <c r="V4" s="256" t="s">
        <v>236</v>
      </c>
      <c r="W4" s="256" t="s">
        <v>137</v>
      </c>
      <c r="X4" s="256" t="s">
        <v>138</v>
      </c>
      <c r="Y4" s="256" t="s">
        <v>236</v>
      </c>
      <c r="Z4" s="256" t="s">
        <v>137</v>
      </c>
      <c r="AA4" s="256" t="s">
        <v>138</v>
      </c>
      <c r="AB4" s="256" t="s">
        <v>236</v>
      </c>
      <c r="AC4" s="256" t="s">
        <v>137</v>
      </c>
      <c r="AD4" s="256" t="s">
        <v>138</v>
      </c>
      <c r="AE4" s="256" t="s">
        <v>236</v>
      </c>
      <c r="AF4" s="256" t="s">
        <v>137</v>
      </c>
      <c r="AG4" s="256" t="s">
        <v>138</v>
      </c>
      <c r="AH4" s="256" t="s">
        <v>236</v>
      </c>
      <c r="AI4" s="256" t="s">
        <v>137</v>
      </c>
      <c r="AJ4" s="256" t="s">
        <v>138</v>
      </c>
      <c r="AK4" s="256" t="s">
        <v>236</v>
      </c>
      <c r="AL4" s="256" t="s">
        <v>137</v>
      </c>
      <c r="AM4" s="256" t="s">
        <v>138</v>
      </c>
      <c r="AN4" s="256" t="s">
        <v>236</v>
      </c>
      <c r="AO4" s="256" t="s">
        <v>137</v>
      </c>
      <c r="AP4" s="256" t="s">
        <v>138</v>
      </c>
      <c r="AQ4" s="256" t="s">
        <v>236</v>
      </c>
    </row>
    <row r="5" spans="1:43" ht="6" customHeight="1" x14ac:dyDescent="0.3">
      <c r="A5" s="62"/>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6"/>
    </row>
    <row r="6" spans="1:43" ht="12.75" customHeight="1" x14ac:dyDescent="0.3">
      <c r="A6" s="28">
        <v>2004</v>
      </c>
      <c r="B6" s="92">
        <v>38.200000000000003</v>
      </c>
      <c r="C6" s="92">
        <v>47.51</v>
      </c>
      <c r="D6" s="92">
        <v>42.71</v>
      </c>
      <c r="E6" s="56">
        <v>27.37</v>
      </c>
      <c r="F6" s="56">
        <v>20.309999999999999</v>
      </c>
      <c r="G6" s="56">
        <v>23.95</v>
      </c>
      <c r="H6" s="56">
        <v>24.91</v>
      </c>
      <c r="I6" s="56">
        <v>18.66</v>
      </c>
      <c r="J6" s="56">
        <v>21.87</v>
      </c>
      <c r="K6" s="56">
        <v>26.6</v>
      </c>
      <c r="L6" s="56">
        <v>26.58</v>
      </c>
      <c r="M6" s="56">
        <v>26.59</v>
      </c>
      <c r="N6" s="56">
        <v>37.909999999999997</v>
      </c>
      <c r="O6" s="56">
        <v>32.65</v>
      </c>
      <c r="P6" s="56">
        <v>35.35</v>
      </c>
      <c r="Q6" s="56">
        <v>10.1</v>
      </c>
      <c r="R6" s="56">
        <v>18.28</v>
      </c>
      <c r="S6" s="56">
        <v>14.06</v>
      </c>
      <c r="T6" s="56">
        <v>15.93</v>
      </c>
      <c r="U6" s="56">
        <v>26.57</v>
      </c>
      <c r="V6" s="56">
        <v>21.09</v>
      </c>
      <c r="W6" s="56">
        <v>2.46</v>
      </c>
      <c r="X6" s="56">
        <v>1.56</v>
      </c>
      <c r="Y6" s="56">
        <v>2.0299999999999998</v>
      </c>
      <c r="Z6" s="56">
        <v>12</v>
      </c>
      <c r="AA6" s="56">
        <v>12.03</v>
      </c>
      <c r="AB6" s="56">
        <v>12.02</v>
      </c>
      <c r="AC6" s="56">
        <v>14.12</v>
      </c>
      <c r="AD6" s="56">
        <v>15.82</v>
      </c>
      <c r="AE6" s="56">
        <v>14.95</v>
      </c>
      <c r="AF6" s="56">
        <v>22.84</v>
      </c>
      <c r="AG6" s="56">
        <v>25.37</v>
      </c>
      <c r="AH6" s="56">
        <v>24.07</v>
      </c>
      <c r="AI6" s="56">
        <v>4.97</v>
      </c>
      <c r="AJ6" s="56">
        <v>7.54</v>
      </c>
      <c r="AK6" s="56">
        <v>6.21</v>
      </c>
      <c r="AL6" s="56">
        <v>13.13</v>
      </c>
      <c r="AM6" s="56">
        <v>6.36</v>
      </c>
      <c r="AN6" s="56">
        <v>9.85</v>
      </c>
      <c r="AO6" s="103" t="s">
        <v>29</v>
      </c>
      <c r="AP6" s="103" t="s">
        <v>29</v>
      </c>
      <c r="AQ6" s="103" t="s">
        <v>29</v>
      </c>
    </row>
    <row r="7" spans="1:43" ht="12.75" customHeight="1" x14ac:dyDescent="0.3">
      <c r="A7" s="28">
        <v>2005</v>
      </c>
      <c r="B7" s="92">
        <v>36.049999999999997</v>
      </c>
      <c r="C7" s="92">
        <v>47.17</v>
      </c>
      <c r="D7" s="92">
        <v>41.47</v>
      </c>
      <c r="E7" s="56">
        <v>28.11</v>
      </c>
      <c r="F7" s="56">
        <v>20.100000000000001</v>
      </c>
      <c r="G7" s="56">
        <v>24.21</v>
      </c>
      <c r="H7" s="56">
        <v>24.96</v>
      </c>
      <c r="I7" s="56">
        <v>21.75</v>
      </c>
      <c r="J7" s="56">
        <v>23.38</v>
      </c>
      <c r="K7" s="56">
        <v>25.77</v>
      </c>
      <c r="L7" s="56">
        <v>29.69</v>
      </c>
      <c r="M7" s="56">
        <v>27.67</v>
      </c>
      <c r="N7" s="56">
        <v>36.409999999999997</v>
      </c>
      <c r="O7" s="56">
        <v>34.72</v>
      </c>
      <c r="P7" s="56">
        <v>35.590000000000003</v>
      </c>
      <c r="Q7" s="56">
        <v>11.43</v>
      </c>
      <c r="R7" s="56">
        <v>19.010000000000002</v>
      </c>
      <c r="S7" s="56">
        <v>15.13</v>
      </c>
      <c r="T7" s="56">
        <v>16.25</v>
      </c>
      <c r="U7" s="56">
        <v>26.68</v>
      </c>
      <c r="V7" s="56">
        <v>21.34</v>
      </c>
      <c r="W7" s="56">
        <v>2.35</v>
      </c>
      <c r="X7" s="56">
        <v>1.35</v>
      </c>
      <c r="Y7" s="56">
        <v>1.87</v>
      </c>
      <c r="Z7" s="56">
        <v>10.84</v>
      </c>
      <c r="AA7" s="56">
        <v>12.92</v>
      </c>
      <c r="AB7" s="56">
        <v>11.87</v>
      </c>
      <c r="AC7" s="56">
        <v>13.95</v>
      </c>
      <c r="AD7" s="56">
        <v>15.96</v>
      </c>
      <c r="AE7" s="56">
        <v>14.94</v>
      </c>
      <c r="AF7" s="56">
        <v>21.25</v>
      </c>
      <c r="AG7" s="56">
        <v>25.62</v>
      </c>
      <c r="AH7" s="56">
        <v>23.38</v>
      </c>
      <c r="AI7" s="56">
        <v>5.29</v>
      </c>
      <c r="AJ7" s="56">
        <v>6.46</v>
      </c>
      <c r="AK7" s="56">
        <v>5.87</v>
      </c>
      <c r="AL7" s="56">
        <v>11.78</v>
      </c>
      <c r="AM7" s="56">
        <v>6.24</v>
      </c>
      <c r="AN7" s="56">
        <v>9.1</v>
      </c>
      <c r="AO7" s="103" t="s">
        <v>29</v>
      </c>
      <c r="AP7" s="103" t="s">
        <v>29</v>
      </c>
      <c r="AQ7" s="103" t="s">
        <v>29</v>
      </c>
    </row>
    <row r="8" spans="1:43" ht="12.75" customHeight="1" x14ac:dyDescent="0.3">
      <c r="A8" s="28">
        <v>2006</v>
      </c>
      <c r="B8" s="92">
        <v>38.83</v>
      </c>
      <c r="C8" s="92">
        <v>48.69</v>
      </c>
      <c r="D8" s="92">
        <v>43.63</v>
      </c>
      <c r="E8" s="56">
        <v>30.14</v>
      </c>
      <c r="F8" s="56">
        <v>20.57</v>
      </c>
      <c r="G8" s="56">
        <v>25.48</v>
      </c>
      <c r="H8" s="56">
        <v>25.06</v>
      </c>
      <c r="I8" s="56">
        <v>23.16</v>
      </c>
      <c r="J8" s="56">
        <v>24.14</v>
      </c>
      <c r="K8" s="56">
        <v>25.89</v>
      </c>
      <c r="L8" s="56">
        <v>28.4</v>
      </c>
      <c r="M8" s="56">
        <v>27.11</v>
      </c>
      <c r="N8" s="56">
        <v>37.9</v>
      </c>
      <c r="O8" s="56">
        <v>36.67</v>
      </c>
      <c r="P8" s="56">
        <v>37.299999999999997</v>
      </c>
      <c r="Q8" s="56">
        <v>12.61</v>
      </c>
      <c r="R8" s="56">
        <v>17.03</v>
      </c>
      <c r="S8" s="56">
        <v>14.75</v>
      </c>
      <c r="T8" s="56">
        <v>18.239999999999998</v>
      </c>
      <c r="U8" s="56">
        <v>29.16</v>
      </c>
      <c r="V8" s="56">
        <v>23.56</v>
      </c>
      <c r="W8" s="56">
        <v>2.5299999999999998</v>
      </c>
      <c r="X8" s="56">
        <v>1.79</v>
      </c>
      <c r="Y8" s="56">
        <v>2.17</v>
      </c>
      <c r="Z8" s="56">
        <v>11.21</v>
      </c>
      <c r="AA8" s="56">
        <v>14.69</v>
      </c>
      <c r="AB8" s="56">
        <v>12.92</v>
      </c>
      <c r="AC8" s="56">
        <v>15.87</v>
      </c>
      <c r="AD8" s="56">
        <v>17.079999999999998</v>
      </c>
      <c r="AE8" s="56">
        <v>16.440000000000001</v>
      </c>
      <c r="AF8" s="56">
        <v>24.25</v>
      </c>
      <c r="AG8" s="56">
        <v>26.1</v>
      </c>
      <c r="AH8" s="56">
        <v>25.16</v>
      </c>
      <c r="AI8" s="56">
        <v>5.48</v>
      </c>
      <c r="AJ8" s="56">
        <v>7.61</v>
      </c>
      <c r="AK8" s="56">
        <v>6.5</v>
      </c>
      <c r="AL8" s="56">
        <v>14.68</v>
      </c>
      <c r="AM8" s="56">
        <v>6.14</v>
      </c>
      <c r="AN8" s="56">
        <v>10.51</v>
      </c>
      <c r="AO8" s="103" t="s">
        <v>29</v>
      </c>
      <c r="AP8" s="103" t="s">
        <v>29</v>
      </c>
      <c r="AQ8" s="103" t="s">
        <v>29</v>
      </c>
    </row>
    <row r="9" spans="1:43" ht="12.75" customHeight="1" x14ac:dyDescent="0.25">
      <c r="A9" s="28">
        <v>2007</v>
      </c>
      <c r="B9" s="92">
        <v>37.03</v>
      </c>
      <c r="C9" s="92">
        <v>47.95</v>
      </c>
      <c r="D9" s="92">
        <v>42.35</v>
      </c>
      <c r="E9" s="56">
        <v>26.75</v>
      </c>
      <c r="F9" s="56">
        <v>13.73</v>
      </c>
      <c r="G9" s="56">
        <v>20.5</v>
      </c>
      <c r="H9" s="56">
        <v>22.72</v>
      </c>
      <c r="I9" s="56">
        <v>23.22</v>
      </c>
      <c r="J9" s="56">
        <v>23.05</v>
      </c>
      <c r="K9" s="56">
        <v>24.48</v>
      </c>
      <c r="L9" s="56">
        <v>31.71</v>
      </c>
      <c r="M9" s="56">
        <v>28.01</v>
      </c>
      <c r="N9" s="56">
        <v>34.67</v>
      </c>
      <c r="O9" s="56">
        <v>36.4</v>
      </c>
      <c r="P9" s="56">
        <v>35.520000000000003</v>
      </c>
      <c r="Q9" s="56">
        <v>10.32</v>
      </c>
      <c r="R9" s="56">
        <v>18.7</v>
      </c>
      <c r="S9" s="56">
        <v>14.38</v>
      </c>
      <c r="T9" s="56">
        <v>17.04</v>
      </c>
      <c r="U9" s="56">
        <v>29.06</v>
      </c>
      <c r="V9" s="56">
        <v>22.9</v>
      </c>
      <c r="W9" s="56">
        <v>1.76</v>
      </c>
      <c r="X9" s="56">
        <v>1.24</v>
      </c>
      <c r="Y9" s="56">
        <v>1.54</v>
      </c>
      <c r="Z9" s="56">
        <v>12.13</v>
      </c>
      <c r="AA9" s="56">
        <v>12.55</v>
      </c>
      <c r="AB9" s="56">
        <v>12.29</v>
      </c>
      <c r="AC9" s="56">
        <v>15.24</v>
      </c>
      <c r="AD9" s="56">
        <v>17.559999999999999</v>
      </c>
      <c r="AE9" s="56">
        <v>16.36</v>
      </c>
      <c r="AF9" s="56">
        <v>24.36</v>
      </c>
      <c r="AG9" s="56">
        <v>26.86</v>
      </c>
      <c r="AH9" s="56">
        <v>25.57</v>
      </c>
      <c r="AI9" s="56">
        <v>4.91</v>
      </c>
      <c r="AJ9" s="56">
        <v>8.6300000000000008</v>
      </c>
      <c r="AK9" s="56">
        <v>6.72</v>
      </c>
      <c r="AL9" s="56">
        <v>12.58</v>
      </c>
      <c r="AM9" s="56">
        <v>7.01</v>
      </c>
      <c r="AN9" s="56">
        <v>9.91</v>
      </c>
      <c r="AO9" s="56">
        <v>6.26</v>
      </c>
      <c r="AP9" s="56">
        <v>3.95</v>
      </c>
      <c r="AQ9" s="56">
        <v>5.17</v>
      </c>
    </row>
    <row r="10" spans="1:43" ht="12.75" customHeight="1" x14ac:dyDescent="0.25">
      <c r="A10" s="28">
        <v>2008</v>
      </c>
      <c r="B10" s="92">
        <v>34.17</v>
      </c>
      <c r="C10" s="92">
        <v>42.94</v>
      </c>
      <c r="D10" s="92">
        <v>38.36</v>
      </c>
      <c r="E10" s="56">
        <v>24.69</v>
      </c>
      <c r="F10" s="56">
        <v>12.24</v>
      </c>
      <c r="G10" s="56">
        <v>18.739999999999998</v>
      </c>
      <c r="H10" s="56">
        <v>22.09</v>
      </c>
      <c r="I10" s="56">
        <v>21.36</v>
      </c>
      <c r="J10" s="56">
        <v>21.73</v>
      </c>
      <c r="K10" s="56">
        <v>25.44</v>
      </c>
      <c r="L10" s="56">
        <v>30.6</v>
      </c>
      <c r="M10" s="56">
        <v>27.91</v>
      </c>
      <c r="N10" s="56">
        <v>33.93</v>
      </c>
      <c r="O10" s="56">
        <v>37.869999999999997</v>
      </c>
      <c r="P10" s="56">
        <v>35.83</v>
      </c>
      <c r="Q10" s="56">
        <v>11.12</v>
      </c>
      <c r="R10" s="56">
        <v>18.27</v>
      </c>
      <c r="S10" s="56">
        <v>14.57</v>
      </c>
      <c r="T10" s="56">
        <v>15.02</v>
      </c>
      <c r="U10" s="56">
        <v>27.3</v>
      </c>
      <c r="V10" s="56">
        <v>20.91</v>
      </c>
      <c r="W10" s="56">
        <v>2.36</v>
      </c>
      <c r="X10" s="56">
        <v>1.68</v>
      </c>
      <c r="Y10" s="56">
        <v>2.04</v>
      </c>
      <c r="Z10" s="56">
        <v>9.34</v>
      </c>
      <c r="AA10" s="56">
        <v>14.02</v>
      </c>
      <c r="AB10" s="56">
        <v>11.56</v>
      </c>
      <c r="AC10" s="56">
        <v>13.57</v>
      </c>
      <c r="AD10" s="56">
        <v>15.91</v>
      </c>
      <c r="AE10" s="56">
        <v>14.7</v>
      </c>
      <c r="AF10" s="56">
        <v>23.44</v>
      </c>
      <c r="AG10" s="56">
        <v>25.95</v>
      </c>
      <c r="AH10" s="56">
        <v>24.64</v>
      </c>
      <c r="AI10" s="56">
        <v>5.82</v>
      </c>
      <c r="AJ10" s="56">
        <v>9.19</v>
      </c>
      <c r="AK10" s="56">
        <v>7.44</v>
      </c>
      <c r="AL10" s="56">
        <v>11.5</v>
      </c>
      <c r="AM10" s="56">
        <v>6.3</v>
      </c>
      <c r="AN10" s="56">
        <v>8.99</v>
      </c>
      <c r="AO10" s="56">
        <v>5.15</v>
      </c>
      <c r="AP10" s="56">
        <v>4.79</v>
      </c>
      <c r="AQ10" s="56">
        <v>4.97</v>
      </c>
    </row>
    <row r="11" spans="1:43" ht="12.75" customHeight="1" x14ac:dyDescent="0.25">
      <c r="A11" s="28">
        <v>2009</v>
      </c>
      <c r="B11" s="92">
        <v>36.17</v>
      </c>
      <c r="C11" s="92">
        <v>46.03</v>
      </c>
      <c r="D11" s="92">
        <v>40.869999999999997</v>
      </c>
      <c r="E11" s="56">
        <v>25.53</v>
      </c>
      <c r="F11" s="56">
        <v>13.98</v>
      </c>
      <c r="G11" s="56">
        <v>19.97</v>
      </c>
      <c r="H11" s="56">
        <v>23.98</v>
      </c>
      <c r="I11" s="56">
        <v>24.03</v>
      </c>
      <c r="J11" s="56">
        <v>23.99</v>
      </c>
      <c r="K11" s="56">
        <v>25.11</v>
      </c>
      <c r="L11" s="56">
        <v>32.409999999999997</v>
      </c>
      <c r="M11" s="56">
        <v>28.59</v>
      </c>
      <c r="N11" s="56">
        <v>36.4</v>
      </c>
      <c r="O11" s="56">
        <v>41.34</v>
      </c>
      <c r="P11" s="56">
        <v>38.78</v>
      </c>
      <c r="Q11" s="56">
        <v>11.37</v>
      </c>
      <c r="R11" s="56">
        <v>19.46</v>
      </c>
      <c r="S11" s="56">
        <v>15.23</v>
      </c>
      <c r="T11" s="56">
        <v>14.92</v>
      </c>
      <c r="U11" s="56">
        <v>28.38</v>
      </c>
      <c r="V11" s="56">
        <v>21.38</v>
      </c>
      <c r="W11" s="56">
        <v>1.7</v>
      </c>
      <c r="X11" s="56">
        <v>1.54</v>
      </c>
      <c r="Y11" s="56">
        <v>1.61</v>
      </c>
      <c r="Z11" s="56">
        <v>9.82</v>
      </c>
      <c r="AA11" s="56">
        <v>13.63</v>
      </c>
      <c r="AB11" s="56">
        <v>11.67</v>
      </c>
      <c r="AC11" s="56">
        <v>15.96</v>
      </c>
      <c r="AD11" s="56">
        <v>15.93</v>
      </c>
      <c r="AE11" s="56">
        <v>15.97</v>
      </c>
      <c r="AF11" s="56">
        <v>24.27</v>
      </c>
      <c r="AG11" s="56">
        <v>27.65</v>
      </c>
      <c r="AH11" s="56">
        <v>25.89</v>
      </c>
      <c r="AI11" s="56">
        <v>4.8600000000000003</v>
      </c>
      <c r="AJ11" s="56">
        <v>9.8800000000000008</v>
      </c>
      <c r="AK11" s="56">
        <v>7.27</v>
      </c>
      <c r="AL11" s="56">
        <v>12.42</v>
      </c>
      <c r="AM11" s="56">
        <v>7.32</v>
      </c>
      <c r="AN11" s="56">
        <v>9.9600000000000009</v>
      </c>
      <c r="AO11" s="56">
        <v>6.01</v>
      </c>
      <c r="AP11" s="56">
        <v>4.91</v>
      </c>
      <c r="AQ11" s="56">
        <v>5.48</v>
      </c>
    </row>
    <row r="12" spans="1:43" ht="12.75" customHeight="1" x14ac:dyDescent="0.25">
      <c r="A12" s="28">
        <v>2010</v>
      </c>
      <c r="B12" s="92">
        <v>33.380000000000003</v>
      </c>
      <c r="C12" s="92">
        <v>43.81</v>
      </c>
      <c r="D12" s="92">
        <v>38.369999999999997</v>
      </c>
      <c r="E12" s="56">
        <v>24.13</v>
      </c>
      <c r="F12" s="56">
        <v>13.45</v>
      </c>
      <c r="G12" s="56">
        <v>19.03</v>
      </c>
      <c r="H12" s="56">
        <v>21.17</v>
      </c>
      <c r="I12" s="56">
        <v>22.54</v>
      </c>
      <c r="J12" s="56">
        <v>21.83</v>
      </c>
      <c r="K12" s="56">
        <v>26.65</v>
      </c>
      <c r="L12" s="56">
        <v>32.06</v>
      </c>
      <c r="M12" s="56">
        <v>29.24</v>
      </c>
      <c r="N12" s="56">
        <v>34.51</v>
      </c>
      <c r="O12" s="56">
        <v>41.7</v>
      </c>
      <c r="P12" s="56">
        <v>37.93</v>
      </c>
      <c r="Q12" s="56">
        <v>10.44</v>
      </c>
      <c r="R12" s="56">
        <v>18.02</v>
      </c>
      <c r="S12" s="56">
        <v>14.04</v>
      </c>
      <c r="T12" s="56">
        <v>16.8</v>
      </c>
      <c r="U12" s="56">
        <v>27.54</v>
      </c>
      <c r="V12" s="56">
        <v>21.92</v>
      </c>
      <c r="W12" s="56">
        <v>2.38</v>
      </c>
      <c r="X12" s="56">
        <v>1.33</v>
      </c>
      <c r="Y12" s="56">
        <v>1.85</v>
      </c>
      <c r="Z12" s="56">
        <v>8.7899999999999991</v>
      </c>
      <c r="AA12" s="56">
        <v>12.71</v>
      </c>
      <c r="AB12" s="56">
        <v>10.65</v>
      </c>
      <c r="AC12" s="56">
        <v>13.06</v>
      </c>
      <c r="AD12" s="56">
        <v>16.489999999999998</v>
      </c>
      <c r="AE12" s="56">
        <v>14.7</v>
      </c>
      <c r="AF12" s="56">
        <v>25.06</v>
      </c>
      <c r="AG12" s="56">
        <v>28.46</v>
      </c>
      <c r="AH12" s="56">
        <v>26.69</v>
      </c>
      <c r="AI12" s="56">
        <v>5.53</v>
      </c>
      <c r="AJ12" s="56">
        <v>9.0399999999999991</v>
      </c>
      <c r="AK12" s="56">
        <v>7.21</v>
      </c>
      <c r="AL12" s="56">
        <v>11.46</v>
      </c>
      <c r="AM12" s="56">
        <v>7.76</v>
      </c>
      <c r="AN12" s="56">
        <v>9.69</v>
      </c>
      <c r="AO12" s="56">
        <v>5.58</v>
      </c>
      <c r="AP12" s="56">
        <v>4.55</v>
      </c>
      <c r="AQ12" s="56">
        <v>5.09</v>
      </c>
    </row>
    <row r="13" spans="1:43" ht="12.75" customHeight="1" x14ac:dyDescent="0.25">
      <c r="A13" s="28">
        <v>2011</v>
      </c>
      <c r="B13" s="92">
        <v>31.15</v>
      </c>
      <c r="C13" s="92">
        <v>39.380000000000003</v>
      </c>
      <c r="D13" s="92">
        <v>35.19</v>
      </c>
      <c r="E13" s="56">
        <v>21.69</v>
      </c>
      <c r="F13" s="56">
        <v>10.17</v>
      </c>
      <c r="G13" s="56">
        <v>16.079999999999998</v>
      </c>
      <c r="H13" s="56">
        <v>22.65</v>
      </c>
      <c r="I13" s="56">
        <v>21.59</v>
      </c>
      <c r="J13" s="56">
        <v>22.11</v>
      </c>
      <c r="K13" s="56">
        <v>24.45</v>
      </c>
      <c r="L13" s="56">
        <v>29.34</v>
      </c>
      <c r="M13" s="56">
        <v>26.83</v>
      </c>
      <c r="N13" s="56">
        <v>34.92</v>
      </c>
      <c r="O13" s="56">
        <v>38.090000000000003</v>
      </c>
      <c r="P13" s="56">
        <v>36.47</v>
      </c>
      <c r="Q13" s="56">
        <v>9.41</v>
      </c>
      <c r="R13" s="56">
        <v>16.21</v>
      </c>
      <c r="S13" s="56">
        <v>12.72</v>
      </c>
      <c r="T13" s="56">
        <v>14.6</v>
      </c>
      <c r="U13" s="56">
        <v>25.24</v>
      </c>
      <c r="V13" s="56">
        <v>19.809999999999999</v>
      </c>
      <c r="W13" s="56">
        <v>1.24</v>
      </c>
      <c r="X13" s="56">
        <v>1.0900000000000001</v>
      </c>
      <c r="Y13" s="56">
        <v>1.19</v>
      </c>
      <c r="Z13" s="56">
        <v>10.81</v>
      </c>
      <c r="AA13" s="56">
        <v>12.9</v>
      </c>
      <c r="AB13" s="56">
        <v>11.83</v>
      </c>
      <c r="AC13" s="56">
        <v>13.3</v>
      </c>
      <c r="AD13" s="56">
        <v>13.93</v>
      </c>
      <c r="AE13" s="56">
        <v>13.6</v>
      </c>
      <c r="AF13" s="56">
        <v>21.35</v>
      </c>
      <c r="AG13" s="56">
        <v>24.9</v>
      </c>
      <c r="AH13" s="56">
        <v>23.09</v>
      </c>
      <c r="AI13" s="56">
        <v>5.24</v>
      </c>
      <c r="AJ13" s="56">
        <v>7.36</v>
      </c>
      <c r="AK13" s="56">
        <v>6.31</v>
      </c>
      <c r="AL13" s="56">
        <v>9.19</v>
      </c>
      <c r="AM13" s="56">
        <v>5.99</v>
      </c>
      <c r="AN13" s="56">
        <v>7.65</v>
      </c>
      <c r="AO13" s="56">
        <v>5.84</v>
      </c>
      <c r="AP13" s="56">
        <v>5.03</v>
      </c>
      <c r="AQ13" s="56">
        <v>5.46</v>
      </c>
    </row>
    <row r="14" spans="1:43" ht="12.75" customHeight="1" x14ac:dyDescent="0.25">
      <c r="A14" s="162" t="s">
        <v>79</v>
      </c>
      <c r="B14" s="92">
        <v>30.1</v>
      </c>
      <c r="C14" s="92">
        <v>39.94</v>
      </c>
      <c r="D14" s="92">
        <v>34.85</v>
      </c>
      <c r="E14" s="56">
        <v>19.36</v>
      </c>
      <c r="F14" s="56">
        <v>9.3000000000000007</v>
      </c>
      <c r="G14" s="56">
        <v>14.44</v>
      </c>
      <c r="H14" s="56">
        <v>19.87</v>
      </c>
      <c r="I14" s="56">
        <v>18.54</v>
      </c>
      <c r="J14" s="56">
        <v>19.2</v>
      </c>
      <c r="K14" s="56">
        <v>23.55</v>
      </c>
      <c r="L14" s="56">
        <v>26.56</v>
      </c>
      <c r="M14" s="56">
        <v>25.01</v>
      </c>
      <c r="N14" s="56">
        <v>31.4</v>
      </c>
      <c r="O14" s="56">
        <v>34.090000000000003</v>
      </c>
      <c r="P14" s="56">
        <v>32.69</v>
      </c>
      <c r="Q14" s="56">
        <v>10.17</v>
      </c>
      <c r="R14" s="56">
        <v>14.86</v>
      </c>
      <c r="S14" s="56">
        <v>12.44</v>
      </c>
      <c r="T14" s="56">
        <v>15.11</v>
      </c>
      <c r="U14" s="56">
        <v>23.24</v>
      </c>
      <c r="V14" s="56">
        <v>19.04</v>
      </c>
      <c r="W14" s="56">
        <v>1.8</v>
      </c>
      <c r="X14" s="56">
        <v>1.41</v>
      </c>
      <c r="Y14" s="56">
        <v>1.61</v>
      </c>
      <c r="Z14" s="56">
        <v>8.49</v>
      </c>
      <c r="AA14" s="56">
        <v>11.25</v>
      </c>
      <c r="AB14" s="56">
        <v>9.82</v>
      </c>
      <c r="AC14" s="56">
        <v>13.13</v>
      </c>
      <c r="AD14" s="56">
        <v>13.39</v>
      </c>
      <c r="AE14" s="56">
        <v>13.24</v>
      </c>
      <c r="AF14" s="56">
        <v>22.79</v>
      </c>
      <c r="AG14" s="56">
        <v>22.52</v>
      </c>
      <c r="AH14" s="56">
        <v>22.65</v>
      </c>
      <c r="AI14" s="56">
        <v>5.29</v>
      </c>
      <c r="AJ14" s="56">
        <v>6.73</v>
      </c>
      <c r="AK14" s="56">
        <v>5.99</v>
      </c>
      <c r="AL14" s="56">
        <v>10.87</v>
      </c>
      <c r="AM14" s="56">
        <v>4.7699999999999996</v>
      </c>
      <c r="AN14" s="127">
        <v>7.91</v>
      </c>
      <c r="AO14" s="127">
        <v>4.59</v>
      </c>
      <c r="AP14" s="127">
        <v>4.33</v>
      </c>
      <c r="AQ14" s="127">
        <v>4.46</v>
      </c>
    </row>
    <row r="15" spans="1:43" ht="6" customHeight="1" x14ac:dyDescent="0.25">
      <c r="A15" s="150"/>
      <c r="B15" s="150"/>
      <c r="C15" s="150"/>
      <c r="D15" s="90"/>
      <c r="E15" s="150"/>
      <c r="F15" s="150"/>
      <c r="G15" s="90"/>
      <c r="H15" s="518"/>
      <c r="I15" s="518"/>
      <c r="J15" s="519"/>
      <c r="K15" s="150"/>
      <c r="L15" s="150"/>
      <c r="M15" s="90"/>
      <c r="N15" s="150"/>
      <c r="O15" s="150"/>
      <c r="P15" s="90"/>
      <c r="Q15" s="150"/>
      <c r="R15" s="150"/>
      <c r="S15" s="90"/>
      <c r="T15" s="150"/>
      <c r="U15" s="150"/>
      <c r="V15" s="90"/>
      <c r="W15" s="150"/>
      <c r="X15" s="150"/>
      <c r="Y15" s="90"/>
      <c r="Z15" s="150"/>
      <c r="AA15" s="150"/>
      <c r="AB15" s="90"/>
      <c r="AC15" s="150"/>
      <c r="AD15" s="150"/>
      <c r="AE15" s="90"/>
      <c r="AF15" s="150"/>
      <c r="AG15" s="150"/>
      <c r="AH15" s="90"/>
      <c r="AI15" s="150"/>
      <c r="AJ15" s="150"/>
      <c r="AK15" s="90"/>
      <c r="AL15" s="150"/>
      <c r="AM15" s="150"/>
      <c r="AN15" s="90"/>
    </row>
    <row r="16" spans="1:43" ht="15" customHeight="1" x14ac:dyDescent="0.25">
      <c r="A16" s="653" t="s">
        <v>365</v>
      </c>
      <c r="B16" s="653"/>
      <c r="C16" s="653"/>
      <c r="D16" s="653"/>
      <c r="E16" s="653"/>
      <c r="F16" s="653"/>
      <c r="G16" s="653"/>
      <c r="H16" s="653"/>
      <c r="I16" s="653"/>
      <c r="J16" s="653"/>
      <c r="K16" s="653"/>
      <c r="L16" s="653"/>
      <c r="M16" s="653"/>
      <c r="N16" s="653"/>
      <c r="O16" s="653"/>
      <c r="P16" s="653"/>
      <c r="Q16" s="653"/>
      <c r="R16" s="653"/>
      <c r="S16" s="653"/>
      <c r="T16" s="653"/>
      <c r="U16" s="653"/>
      <c r="V16" s="653"/>
      <c r="W16" s="653"/>
      <c r="X16" s="653"/>
      <c r="Y16" s="653"/>
      <c r="Z16" s="653"/>
      <c r="AA16" s="653"/>
      <c r="AB16" s="653"/>
      <c r="AC16" s="653"/>
      <c r="AD16" s="653"/>
      <c r="AE16" s="653"/>
      <c r="AF16" s="653"/>
      <c r="AG16" s="653"/>
      <c r="AH16" s="653"/>
      <c r="AI16" s="653"/>
      <c r="AJ16" s="653"/>
      <c r="AK16" s="653"/>
      <c r="AL16" s="653"/>
      <c r="AM16" s="653"/>
      <c r="AN16" s="653"/>
      <c r="AO16" s="653"/>
      <c r="AP16" s="653"/>
      <c r="AQ16" s="653"/>
    </row>
    <row r="17" spans="1:43" ht="15" customHeight="1" x14ac:dyDescent="0.25">
      <c r="A17" s="653" t="s">
        <v>173</v>
      </c>
      <c r="B17" s="653"/>
      <c r="C17" s="653"/>
      <c r="D17" s="653"/>
      <c r="E17" s="653"/>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3"/>
      <c r="AP17" s="653"/>
      <c r="AQ17" s="653"/>
    </row>
    <row r="18" spans="1:43" ht="6" customHeight="1" x14ac:dyDescent="0.25"/>
    <row r="19" spans="1:43" ht="15" customHeight="1" x14ac:dyDescent="0.25">
      <c r="A19" s="652" t="s">
        <v>458</v>
      </c>
      <c r="B19" s="652"/>
      <c r="C19" s="652"/>
      <c r="D19" s="652"/>
      <c r="E19" s="652"/>
      <c r="F19" s="652"/>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2"/>
      <c r="AM19" s="652"/>
      <c r="AN19" s="652"/>
      <c r="AO19" s="653"/>
      <c r="AP19" s="653"/>
      <c r="AQ19" s="653"/>
    </row>
  </sheetData>
  <mergeCells count="19">
    <mergeCell ref="N3:P3"/>
    <mergeCell ref="Q3:S3"/>
    <mergeCell ref="T3:V3"/>
    <mergeCell ref="A17:AQ17"/>
    <mergeCell ref="A19:AQ19"/>
    <mergeCell ref="AO3:AQ3"/>
    <mergeCell ref="O1:U1"/>
    <mergeCell ref="AL3:AN3"/>
    <mergeCell ref="A2:AQ2"/>
    <mergeCell ref="A16:AQ16"/>
    <mergeCell ref="W3:Y3"/>
    <mergeCell ref="Z3:AB3"/>
    <mergeCell ref="AC3:AE3"/>
    <mergeCell ref="AF3:AH3"/>
    <mergeCell ref="AI3:AK3"/>
    <mergeCell ref="B3:D3"/>
    <mergeCell ref="E3:G3"/>
    <mergeCell ref="H3:J3"/>
    <mergeCell ref="K3:M3"/>
  </mergeCells>
  <hyperlinks>
    <hyperlink ref="O1:R1" location="Tabellförteckning!A1" display="Tabellförteckning!A1" xr:uid="{00000000-0004-0000-2200-000000000000}"/>
  </hyperlinks>
  <pageMargins left="0.70866141732283472" right="0.70866141732283472" top="0.74803149606299213" bottom="0.74803149606299213" header="0.31496062992125984" footer="0.31496062992125984"/>
  <pageSetup paperSize="9" scale="52"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ublished="0">
    <pageSetUpPr fitToPage="1"/>
  </sheetPr>
  <dimension ref="A1:BL24"/>
  <sheetViews>
    <sheetView topLeftCell="M1" zoomScaleNormal="100" workbookViewId="0">
      <pane ySplit="4" topLeftCell="A5" activePane="bottomLeft" state="frozen"/>
      <selection activeCell="A18" sqref="A18"/>
      <selection pane="bottomLeft" activeCell="AQ28" sqref="AQ28"/>
    </sheetView>
  </sheetViews>
  <sheetFormatPr defaultColWidth="9.1796875" defaultRowHeight="12.5" x14ac:dyDescent="0.25"/>
  <cols>
    <col min="1" max="1" width="6.54296875" style="58" customWidth="1"/>
    <col min="2" max="64" width="4" style="58" customWidth="1"/>
    <col min="65" max="16384" width="9.1796875" style="58"/>
  </cols>
  <sheetData>
    <row r="1" spans="1:64" ht="31.5" customHeight="1" x14ac:dyDescent="0.25">
      <c r="A1" s="28"/>
      <c r="B1" s="1"/>
      <c r="C1" s="1"/>
      <c r="D1" s="1"/>
      <c r="E1" s="1"/>
      <c r="F1" s="1"/>
      <c r="G1" s="1"/>
      <c r="H1" s="1"/>
      <c r="I1" s="1"/>
      <c r="J1" s="1"/>
      <c r="K1" s="1"/>
      <c r="L1" s="1"/>
      <c r="M1" s="1"/>
      <c r="N1" s="1"/>
      <c r="O1" s="658" t="s">
        <v>218</v>
      </c>
      <c r="P1" s="658"/>
      <c r="Q1" s="659"/>
      <c r="R1" s="659"/>
      <c r="S1" s="659"/>
      <c r="T1" s="664"/>
      <c r="U1" s="664"/>
      <c r="W1" s="1"/>
    </row>
    <row r="2" spans="1:64" ht="15" customHeight="1" x14ac:dyDescent="0.3">
      <c r="A2" s="693" t="s">
        <v>518</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3"/>
      <c r="AP2" s="693"/>
      <c r="AQ2" s="693"/>
      <c r="AR2" s="693"/>
      <c r="AS2" s="693"/>
      <c r="AT2" s="693"/>
      <c r="AU2" s="693"/>
      <c r="AV2" s="693"/>
      <c r="AW2" s="693"/>
      <c r="AX2" s="693"/>
      <c r="AY2" s="693"/>
      <c r="AZ2" s="693"/>
      <c r="BA2" s="693"/>
      <c r="BB2" s="693"/>
      <c r="BC2" s="693"/>
      <c r="BD2" s="693"/>
      <c r="BE2" s="693"/>
      <c r="BF2" s="693"/>
      <c r="BG2" s="693"/>
      <c r="BH2" s="693"/>
      <c r="BI2" s="693"/>
      <c r="BJ2" s="693"/>
      <c r="BK2" s="693"/>
      <c r="BL2" s="693"/>
    </row>
    <row r="3" spans="1:64" ht="70.400000000000006" customHeight="1" x14ac:dyDescent="0.3">
      <c r="A3" s="262"/>
      <c r="B3" s="691" t="s">
        <v>179</v>
      </c>
      <c r="C3" s="691"/>
      <c r="D3" s="691"/>
      <c r="E3" s="691" t="s">
        <v>174</v>
      </c>
      <c r="F3" s="691"/>
      <c r="G3" s="691"/>
      <c r="H3" s="691" t="s">
        <v>180</v>
      </c>
      <c r="I3" s="691"/>
      <c r="J3" s="691"/>
      <c r="K3" s="691" t="s">
        <v>175</v>
      </c>
      <c r="L3" s="691"/>
      <c r="M3" s="691"/>
      <c r="N3" s="691" t="s">
        <v>176</v>
      </c>
      <c r="O3" s="691"/>
      <c r="P3" s="691"/>
      <c r="Q3" s="691" t="s">
        <v>177</v>
      </c>
      <c r="R3" s="691"/>
      <c r="S3" s="691"/>
      <c r="T3" s="691" t="s">
        <v>242</v>
      </c>
      <c r="U3" s="691"/>
      <c r="V3" s="691"/>
      <c r="W3" s="691" t="s">
        <v>168</v>
      </c>
      <c r="X3" s="691"/>
      <c r="Y3" s="691"/>
      <c r="Z3" s="691" t="s">
        <v>238</v>
      </c>
      <c r="AA3" s="691"/>
      <c r="AB3" s="691"/>
      <c r="AC3" s="691" t="s">
        <v>239</v>
      </c>
      <c r="AD3" s="691"/>
      <c r="AE3" s="691"/>
      <c r="AF3" s="691" t="s">
        <v>223</v>
      </c>
      <c r="AG3" s="691"/>
      <c r="AH3" s="691"/>
      <c r="AI3" s="691" t="s">
        <v>246</v>
      </c>
      <c r="AJ3" s="691"/>
      <c r="AK3" s="691"/>
      <c r="AL3" s="691" t="s">
        <v>182</v>
      </c>
      <c r="AM3" s="691"/>
      <c r="AN3" s="691"/>
      <c r="AO3" s="691" t="s">
        <v>354</v>
      </c>
      <c r="AP3" s="691"/>
      <c r="AQ3" s="691"/>
      <c r="AR3" s="691" t="s">
        <v>312</v>
      </c>
      <c r="AS3" s="691"/>
      <c r="AT3" s="691"/>
      <c r="AU3" s="691" t="s">
        <v>244</v>
      </c>
      <c r="AV3" s="691"/>
      <c r="AW3" s="691"/>
      <c r="AX3" s="691" t="s">
        <v>245</v>
      </c>
      <c r="AY3" s="691"/>
      <c r="AZ3" s="691"/>
      <c r="BA3" s="691" t="s">
        <v>225</v>
      </c>
      <c r="BB3" s="691"/>
      <c r="BC3" s="691"/>
      <c r="BD3" s="691" t="s">
        <v>181</v>
      </c>
      <c r="BE3" s="691"/>
      <c r="BF3" s="691"/>
      <c r="BG3" s="691" t="s">
        <v>310</v>
      </c>
      <c r="BH3" s="691"/>
      <c r="BI3" s="691"/>
      <c r="BJ3" s="691" t="s">
        <v>178</v>
      </c>
      <c r="BK3" s="691"/>
      <c r="BL3" s="691"/>
    </row>
    <row r="4" spans="1:64" ht="13" x14ac:dyDescent="0.3">
      <c r="A4" s="40" t="s">
        <v>31</v>
      </c>
      <c r="B4" s="256" t="s">
        <v>137</v>
      </c>
      <c r="C4" s="256" t="s">
        <v>138</v>
      </c>
      <c r="D4" s="256" t="s">
        <v>236</v>
      </c>
      <c r="E4" s="256" t="s">
        <v>137</v>
      </c>
      <c r="F4" s="256" t="s">
        <v>138</v>
      </c>
      <c r="G4" s="256" t="s">
        <v>236</v>
      </c>
      <c r="H4" s="256" t="s">
        <v>137</v>
      </c>
      <c r="I4" s="256" t="s">
        <v>138</v>
      </c>
      <c r="J4" s="256" t="s">
        <v>236</v>
      </c>
      <c r="K4" s="256" t="s">
        <v>137</v>
      </c>
      <c r="L4" s="256" t="s">
        <v>138</v>
      </c>
      <c r="M4" s="256" t="s">
        <v>236</v>
      </c>
      <c r="N4" s="256" t="s">
        <v>137</v>
      </c>
      <c r="O4" s="256" t="s">
        <v>138</v>
      </c>
      <c r="P4" s="256" t="s">
        <v>236</v>
      </c>
      <c r="Q4" s="256" t="s">
        <v>137</v>
      </c>
      <c r="R4" s="256" t="s">
        <v>138</v>
      </c>
      <c r="S4" s="256" t="s">
        <v>236</v>
      </c>
      <c r="T4" s="256" t="s">
        <v>137</v>
      </c>
      <c r="U4" s="256" t="s">
        <v>138</v>
      </c>
      <c r="V4" s="256" t="s">
        <v>236</v>
      </c>
      <c r="W4" s="256" t="s">
        <v>137</v>
      </c>
      <c r="X4" s="256" t="s">
        <v>138</v>
      </c>
      <c r="Y4" s="256" t="s">
        <v>236</v>
      </c>
      <c r="Z4" s="256" t="s">
        <v>137</v>
      </c>
      <c r="AA4" s="256" t="s">
        <v>138</v>
      </c>
      <c r="AB4" s="256" t="s">
        <v>236</v>
      </c>
      <c r="AC4" s="256" t="s">
        <v>137</v>
      </c>
      <c r="AD4" s="256" t="s">
        <v>138</v>
      </c>
      <c r="AE4" s="256" t="s">
        <v>236</v>
      </c>
      <c r="AF4" s="256" t="s">
        <v>137</v>
      </c>
      <c r="AG4" s="256" t="s">
        <v>138</v>
      </c>
      <c r="AH4" s="256" t="s">
        <v>236</v>
      </c>
      <c r="AI4" s="256" t="s">
        <v>137</v>
      </c>
      <c r="AJ4" s="256" t="s">
        <v>138</v>
      </c>
      <c r="AK4" s="256" t="s">
        <v>236</v>
      </c>
      <c r="AL4" s="256" t="s">
        <v>137</v>
      </c>
      <c r="AM4" s="256" t="s">
        <v>138</v>
      </c>
      <c r="AN4" s="256" t="s">
        <v>236</v>
      </c>
      <c r="AO4" s="256" t="s">
        <v>137</v>
      </c>
      <c r="AP4" s="256" t="s">
        <v>138</v>
      </c>
      <c r="AQ4" s="256" t="s">
        <v>236</v>
      </c>
      <c r="AR4" s="256" t="s">
        <v>137</v>
      </c>
      <c r="AS4" s="256" t="s">
        <v>138</v>
      </c>
      <c r="AT4" s="256" t="s">
        <v>236</v>
      </c>
      <c r="AU4" s="256" t="s">
        <v>137</v>
      </c>
      <c r="AV4" s="256" t="s">
        <v>138</v>
      </c>
      <c r="AW4" s="256" t="s">
        <v>236</v>
      </c>
      <c r="AX4" s="256" t="s">
        <v>137</v>
      </c>
      <c r="AY4" s="256" t="s">
        <v>138</v>
      </c>
      <c r="AZ4" s="256" t="s">
        <v>236</v>
      </c>
      <c r="BA4" s="256" t="s">
        <v>137</v>
      </c>
      <c r="BB4" s="256" t="s">
        <v>138</v>
      </c>
      <c r="BC4" s="256" t="s">
        <v>236</v>
      </c>
      <c r="BD4" s="256" t="s">
        <v>137</v>
      </c>
      <c r="BE4" s="256" t="s">
        <v>138</v>
      </c>
      <c r="BF4" s="256" t="s">
        <v>236</v>
      </c>
      <c r="BG4" s="256" t="s">
        <v>137</v>
      </c>
      <c r="BH4" s="256" t="s">
        <v>138</v>
      </c>
      <c r="BI4" s="256" t="s">
        <v>236</v>
      </c>
      <c r="BJ4" s="256" t="s">
        <v>137</v>
      </c>
      <c r="BK4" s="256" t="s">
        <v>138</v>
      </c>
      <c r="BL4" s="256" t="s">
        <v>236</v>
      </c>
    </row>
    <row r="5" spans="1:64" ht="6" customHeight="1" x14ac:dyDescent="0.3">
      <c r="A5" s="62"/>
      <c r="B5" s="255"/>
      <c r="C5" s="255"/>
      <c r="D5" s="256"/>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6"/>
      <c r="AY5" s="256"/>
      <c r="AZ5" s="256"/>
      <c r="BD5" s="255"/>
      <c r="BE5" s="255"/>
      <c r="BF5" s="255"/>
      <c r="BG5" s="255"/>
      <c r="BH5" s="255"/>
      <c r="BI5" s="255"/>
      <c r="BJ5" s="255"/>
      <c r="BK5" s="255"/>
      <c r="BL5" s="256"/>
    </row>
    <row r="6" spans="1:64" ht="12.75" customHeight="1" x14ac:dyDescent="0.3">
      <c r="A6" s="28" t="s">
        <v>80</v>
      </c>
      <c r="B6" s="92">
        <v>9.23</v>
      </c>
      <c r="C6" s="92">
        <v>14.59</v>
      </c>
      <c r="D6" s="92">
        <v>11.84</v>
      </c>
      <c r="E6" s="92">
        <v>5.82</v>
      </c>
      <c r="F6" s="92">
        <v>4.2699999999999996</v>
      </c>
      <c r="G6" s="92">
        <v>5.0599999999999996</v>
      </c>
      <c r="H6" s="92">
        <v>5.74</v>
      </c>
      <c r="I6" s="92">
        <v>7.21</v>
      </c>
      <c r="J6" s="92">
        <v>6.44</v>
      </c>
      <c r="K6" s="92">
        <v>2.17</v>
      </c>
      <c r="L6" s="92">
        <v>3.48</v>
      </c>
      <c r="M6" s="92">
        <v>2.8</v>
      </c>
      <c r="N6" s="92">
        <v>3.17</v>
      </c>
      <c r="O6" s="92">
        <v>3.06</v>
      </c>
      <c r="P6" s="92">
        <v>3.1</v>
      </c>
      <c r="Q6" s="92">
        <v>3.57</v>
      </c>
      <c r="R6" s="92">
        <v>3.77</v>
      </c>
      <c r="S6" s="92">
        <v>3.66</v>
      </c>
      <c r="T6" s="92">
        <v>8.15</v>
      </c>
      <c r="U6" s="92">
        <v>12.9</v>
      </c>
      <c r="V6" s="92">
        <v>10.47</v>
      </c>
      <c r="W6" s="92">
        <v>9.43</v>
      </c>
      <c r="X6" s="92">
        <v>14</v>
      </c>
      <c r="Y6" s="92">
        <v>11.67</v>
      </c>
      <c r="Z6" s="92">
        <v>4.54</v>
      </c>
      <c r="AA6" s="92">
        <v>10.48</v>
      </c>
      <c r="AB6" s="92">
        <v>7.45</v>
      </c>
      <c r="AC6" s="92">
        <v>4.41</v>
      </c>
      <c r="AD6" s="92">
        <v>10.6</v>
      </c>
      <c r="AE6" s="92">
        <v>7.44</v>
      </c>
      <c r="AF6" s="243" t="s">
        <v>29</v>
      </c>
      <c r="AG6" s="243" t="s">
        <v>29</v>
      </c>
      <c r="AH6" s="243" t="s">
        <v>29</v>
      </c>
      <c r="AI6" s="92">
        <v>1.32</v>
      </c>
      <c r="AJ6" s="92">
        <v>2.4300000000000002</v>
      </c>
      <c r="AK6" s="92">
        <v>1.87</v>
      </c>
      <c r="AL6" s="92">
        <v>3.25</v>
      </c>
      <c r="AM6" s="92">
        <v>2.93</v>
      </c>
      <c r="AN6" s="92">
        <v>3.12</v>
      </c>
      <c r="AO6" s="92">
        <v>1.61</v>
      </c>
      <c r="AP6" s="92">
        <v>1.72</v>
      </c>
      <c r="AQ6" s="92">
        <v>1.69</v>
      </c>
      <c r="AR6" s="92">
        <v>7.59</v>
      </c>
      <c r="AS6" s="92">
        <v>5.78</v>
      </c>
      <c r="AT6" s="92">
        <v>6.73</v>
      </c>
      <c r="AU6" s="103" t="s">
        <v>29</v>
      </c>
      <c r="AV6" s="103" t="s">
        <v>29</v>
      </c>
      <c r="AW6" s="103" t="s">
        <v>29</v>
      </c>
      <c r="AX6" s="103" t="s">
        <v>29</v>
      </c>
      <c r="AY6" s="103" t="s">
        <v>29</v>
      </c>
      <c r="AZ6" s="103" t="s">
        <v>29</v>
      </c>
      <c r="BA6" s="103" t="s">
        <v>29</v>
      </c>
      <c r="BB6" s="103" t="s">
        <v>29</v>
      </c>
      <c r="BC6" s="103" t="s">
        <v>29</v>
      </c>
      <c r="BD6" s="92">
        <v>3.53</v>
      </c>
      <c r="BE6" s="92">
        <v>4.7300000000000004</v>
      </c>
      <c r="BF6" s="81">
        <v>4.12</v>
      </c>
      <c r="BG6" s="92">
        <v>6.18</v>
      </c>
      <c r="BH6" s="92">
        <v>10.01</v>
      </c>
      <c r="BI6" s="104">
        <v>8.0299999999999994</v>
      </c>
      <c r="BJ6" s="92">
        <v>2.85</v>
      </c>
      <c r="BK6" s="92">
        <v>2.85</v>
      </c>
      <c r="BL6" s="92">
        <v>2.87</v>
      </c>
    </row>
    <row r="7" spans="1:64" ht="12.75" customHeight="1" x14ac:dyDescent="0.3">
      <c r="A7" s="20">
        <v>2013</v>
      </c>
      <c r="B7" s="92">
        <v>6.72</v>
      </c>
      <c r="C7" s="92">
        <v>10.95</v>
      </c>
      <c r="D7" s="92">
        <v>8.76</v>
      </c>
      <c r="E7" s="92">
        <v>5.12</v>
      </c>
      <c r="F7" s="92">
        <v>2.76</v>
      </c>
      <c r="G7" s="92">
        <v>3.97</v>
      </c>
      <c r="H7" s="92">
        <v>3.93</v>
      </c>
      <c r="I7" s="92">
        <v>5.76</v>
      </c>
      <c r="J7" s="92">
        <v>4.8499999999999996</v>
      </c>
      <c r="K7" s="92">
        <v>2</v>
      </c>
      <c r="L7" s="92">
        <v>3.7</v>
      </c>
      <c r="M7" s="92">
        <v>2.82</v>
      </c>
      <c r="N7" s="92">
        <v>2.98</v>
      </c>
      <c r="O7" s="92">
        <v>2.23</v>
      </c>
      <c r="P7" s="92">
        <v>2.62</v>
      </c>
      <c r="Q7" s="92">
        <v>3.09</v>
      </c>
      <c r="R7" s="92">
        <v>1.91</v>
      </c>
      <c r="S7" s="92">
        <v>2.54</v>
      </c>
      <c r="T7" s="92">
        <v>6.7</v>
      </c>
      <c r="U7" s="92">
        <v>10.93</v>
      </c>
      <c r="V7" s="92">
        <v>8.73</v>
      </c>
      <c r="W7" s="92">
        <v>6.64</v>
      </c>
      <c r="X7" s="92">
        <v>12.94</v>
      </c>
      <c r="Y7" s="92">
        <v>9.67</v>
      </c>
      <c r="Z7" s="92">
        <v>3.63</v>
      </c>
      <c r="AA7" s="92">
        <v>8.6</v>
      </c>
      <c r="AB7" s="92">
        <v>6.04</v>
      </c>
      <c r="AC7" s="92">
        <v>3.44</v>
      </c>
      <c r="AD7" s="92">
        <v>9.61</v>
      </c>
      <c r="AE7" s="92">
        <v>6.42</v>
      </c>
      <c r="AF7" s="103" t="s">
        <v>29</v>
      </c>
      <c r="AG7" s="103" t="s">
        <v>29</v>
      </c>
      <c r="AH7" s="103" t="s">
        <v>29</v>
      </c>
      <c r="AI7" s="92">
        <v>1.57</v>
      </c>
      <c r="AJ7" s="92">
        <v>1.83</v>
      </c>
      <c r="AK7" s="92">
        <v>1.7</v>
      </c>
      <c r="AL7" s="92">
        <v>3.09</v>
      </c>
      <c r="AM7" s="92">
        <v>2.0699999999999998</v>
      </c>
      <c r="AN7" s="92">
        <v>2.64</v>
      </c>
      <c r="AO7" s="92">
        <v>1.18</v>
      </c>
      <c r="AP7" s="92">
        <v>1.66</v>
      </c>
      <c r="AQ7" s="92">
        <v>1.45</v>
      </c>
      <c r="AR7" s="92">
        <v>5.69</v>
      </c>
      <c r="AS7" s="92">
        <v>4.18</v>
      </c>
      <c r="AT7" s="92">
        <v>4.96</v>
      </c>
      <c r="AU7" s="103" t="s">
        <v>29</v>
      </c>
      <c r="AV7" s="103" t="s">
        <v>29</v>
      </c>
      <c r="AW7" s="103" t="s">
        <v>29</v>
      </c>
      <c r="AX7" s="103" t="s">
        <v>29</v>
      </c>
      <c r="AY7" s="103" t="s">
        <v>29</v>
      </c>
      <c r="AZ7" s="103" t="s">
        <v>29</v>
      </c>
      <c r="BA7" s="103" t="s">
        <v>29</v>
      </c>
      <c r="BB7" s="103" t="s">
        <v>29</v>
      </c>
      <c r="BC7" s="103" t="s">
        <v>29</v>
      </c>
      <c r="BD7" s="92">
        <v>3.13</v>
      </c>
      <c r="BE7" s="92">
        <v>4.38</v>
      </c>
      <c r="BF7" s="104">
        <v>3.75</v>
      </c>
      <c r="BG7" s="92">
        <v>4.96</v>
      </c>
      <c r="BH7" s="92">
        <v>7.55</v>
      </c>
      <c r="BI7" s="104">
        <v>6.22</v>
      </c>
      <c r="BJ7" s="92">
        <v>2.71</v>
      </c>
      <c r="BK7" s="92">
        <v>2.52</v>
      </c>
      <c r="BL7" s="92">
        <v>2.64</v>
      </c>
    </row>
    <row r="8" spans="1:64" ht="12.75" customHeight="1" x14ac:dyDescent="0.3">
      <c r="A8" s="20">
        <v>2014</v>
      </c>
      <c r="B8" s="92">
        <v>7.2</v>
      </c>
      <c r="C8" s="92">
        <v>11.01</v>
      </c>
      <c r="D8" s="92">
        <v>9.0299999999999994</v>
      </c>
      <c r="E8" s="92">
        <v>4.41</v>
      </c>
      <c r="F8" s="92">
        <v>2.48</v>
      </c>
      <c r="G8" s="92">
        <v>3.47</v>
      </c>
      <c r="H8" s="92">
        <v>3.74</v>
      </c>
      <c r="I8" s="92">
        <v>6.31</v>
      </c>
      <c r="J8" s="92">
        <v>4.97</v>
      </c>
      <c r="K8" s="92">
        <v>2.16</v>
      </c>
      <c r="L8" s="92">
        <v>4.25</v>
      </c>
      <c r="M8" s="92">
        <v>3.16</v>
      </c>
      <c r="N8" s="92">
        <v>2.6</v>
      </c>
      <c r="O8" s="92">
        <v>1.56</v>
      </c>
      <c r="P8" s="92">
        <v>2.1</v>
      </c>
      <c r="Q8" s="92">
        <v>2.79</v>
      </c>
      <c r="R8" s="92">
        <v>2.4</v>
      </c>
      <c r="S8" s="92">
        <v>2.6</v>
      </c>
      <c r="T8" s="92">
        <v>5.59</v>
      </c>
      <c r="U8" s="92">
        <v>9.7100000000000009</v>
      </c>
      <c r="V8" s="92">
        <v>7.56</v>
      </c>
      <c r="W8" s="92">
        <v>7.4</v>
      </c>
      <c r="X8" s="92">
        <v>12.45</v>
      </c>
      <c r="Y8" s="92">
        <v>9.82</v>
      </c>
      <c r="Z8" s="92">
        <v>3.42</v>
      </c>
      <c r="AA8" s="92">
        <v>9.08</v>
      </c>
      <c r="AB8" s="92">
        <v>6.15</v>
      </c>
      <c r="AC8" s="92">
        <v>3.7</v>
      </c>
      <c r="AD8" s="92">
        <v>9.16</v>
      </c>
      <c r="AE8" s="92">
        <v>6.33</v>
      </c>
      <c r="AF8" s="92">
        <v>3.48</v>
      </c>
      <c r="AG8" s="92">
        <v>6.13</v>
      </c>
      <c r="AH8" s="92">
        <v>4.7699999999999996</v>
      </c>
      <c r="AI8" s="92">
        <v>1.02</v>
      </c>
      <c r="AJ8" s="92">
        <v>2.06</v>
      </c>
      <c r="AK8" s="92">
        <v>1.52</v>
      </c>
      <c r="AL8" s="92">
        <v>2.48</v>
      </c>
      <c r="AM8" s="92">
        <v>2.1</v>
      </c>
      <c r="AN8" s="92">
        <v>2.29</v>
      </c>
      <c r="AO8" s="92">
        <v>0.8</v>
      </c>
      <c r="AP8" s="92">
        <v>1.2</v>
      </c>
      <c r="AQ8" s="92">
        <v>0.99</v>
      </c>
      <c r="AR8" s="92">
        <v>5.55</v>
      </c>
      <c r="AS8" s="92">
        <v>4.16</v>
      </c>
      <c r="AT8" s="92">
        <v>4.87</v>
      </c>
      <c r="AU8" s="92">
        <v>4.21</v>
      </c>
      <c r="AV8" s="92">
        <v>6.1</v>
      </c>
      <c r="AW8" s="92">
        <v>5.1100000000000003</v>
      </c>
      <c r="AX8" s="103" t="s">
        <v>29</v>
      </c>
      <c r="AY8" s="103" t="s">
        <v>29</v>
      </c>
      <c r="AZ8" s="103" t="s">
        <v>29</v>
      </c>
      <c r="BA8" s="103" t="s">
        <v>29</v>
      </c>
      <c r="BB8" s="103" t="s">
        <v>29</v>
      </c>
      <c r="BC8" s="103" t="s">
        <v>29</v>
      </c>
      <c r="BD8" s="103" t="s">
        <v>29</v>
      </c>
      <c r="BE8" s="103" t="s">
        <v>29</v>
      </c>
      <c r="BF8" s="103" t="s">
        <v>29</v>
      </c>
      <c r="BG8" s="92">
        <v>5.51</v>
      </c>
      <c r="BH8" s="92">
        <v>7.9</v>
      </c>
      <c r="BI8" s="104">
        <v>6.66</v>
      </c>
      <c r="BJ8" s="92">
        <v>2.75</v>
      </c>
      <c r="BK8" s="92">
        <v>2.35</v>
      </c>
      <c r="BL8" s="92">
        <v>2.54</v>
      </c>
    </row>
    <row r="9" spans="1:64" ht="12.75" customHeight="1" x14ac:dyDescent="0.3">
      <c r="A9" s="20">
        <v>2015</v>
      </c>
      <c r="B9" s="92">
        <v>7.12</v>
      </c>
      <c r="C9" s="92">
        <v>10</v>
      </c>
      <c r="D9" s="92">
        <v>8.57</v>
      </c>
      <c r="E9" s="92">
        <v>4.96</v>
      </c>
      <c r="F9" s="92">
        <v>2.37</v>
      </c>
      <c r="G9" s="92">
        <v>3.77</v>
      </c>
      <c r="H9" s="92">
        <v>4.05</v>
      </c>
      <c r="I9" s="92">
        <v>5.91</v>
      </c>
      <c r="J9" s="92">
        <v>4.96</v>
      </c>
      <c r="K9" s="92">
        <v>2.15</v>
      </c>
      <c r="L9" s="92">
        <v>3.25</v>
      </c>
      <c r="M9" s="92">
        <v>2.69</v>
      </c>
      <c r="N9" s="92">
        <v>2.52</v>
      </c>
      <c r="O9" s="92">
        <v>1.61</v>
      </c>
      <c r="P9" s="92">
        <v>2.13</v>
      </c>
      <c r="Q9" s="92">
        <v>3.14</v>
      </c>
      <c r="R9" s="92">
        <v>2.08</v>
      </c>
      <c r="S9" s="92">
        <v>2.69</v>
      </c>
      <c r="T9" s="92">
        <v>6.3</v>
      </c>
      <c r="U9" s="92">
        <v>9.41</v>
      </c>
      <c r="V9" s="92">
        <v>7.79</v>
      </c>
      <c r="W9" s="92">
        <v>6.84</v>
      </c>
      <c r="X9" s="92">
        <v>12.16</v>
      </c>
      <c r="Y9" s="92">
        <v>9.4700000000000006</v>
      </c>
      <c r="Z9" s="92">
        <v>3.18</v>
      </c>
      <c r="AA9" s="92">
        <v>7.27</v>
      </c>
      <c r="AB9" s="92">
        <v>5.17</v>
      </c>
      <c r="AC9" s="92">
        <v>3.75</v>
      </c>
      <c r="AD9" s="92">
        <v>8.2799999999999994</v>
      </c>
      <c r="AE9" s="92">
        <v>5.93</v>
      </c>
      <c r="AF9" s="92">
        <v>4.34</v>
      </c>
      <c r="AG9" s="92">
        <v>5.44</v>
      </c>
      <c r="AH9" s="92">
        <v>4.91</v>
      </c>
      <c r="AI9" s="92">
        <v>1.21</v>
      </c>
      <c r="AJ9" s="92">
        <v>1.97</v>
      </c>
      <c r="AK9" s="92">
        <v>1.59</v>
      </c>
      <c r="AL9" s="92">
        <v>2.5099999999999998</v>
      </c>
      <c r="AM9" s="92">
        <v>2.11</v>
      </c>
      <c r="AN9" s="92">
        <v>2.34</v>
      </c>
      <c r="AO9" s="92">
        <v>1.34</v>
      </c>
      <c r="AP9" s="92">
        <v>1.1100000000000001</v>
      </c>
      <c r="AQ9" s="92">
        <v>1.22</v>
      </c>
      <c r="AR9" s="92">
        <v>5.95</v>
      </c>
      <c r="AS9" s="92">
        <v>3.98</v>
      </c>
      <c r="AT9" s="92">
        <v>5.01</v>
      </c>
      <c r="AU9" s="92">
        <v>4.47</v>
      </c>
      <c r="AV9" s="92">
        <v>5.82</v>
      </c>
      <c r="AW9" s="92">
        <v>5.14</v>
      </c>
      <c r="AX9" s="103" t="s">
        <v>29</v>
      </c>
      <c r="AY9" s="103" t="s">
        <v>29</v>
      </c>
      <c r="AZ9" s="103" t="s">
        <v>29</v>
      </c>
      <c r="BA9" s="103" t="s">
        <v>29</v>
      </c>
      <c r="BB9" s="103" t="s">
        <v>29</v>
      </c>
      <c r="BC9" s="103" t="s">
        <v>29</v>
      </c>
      <c r="BD9" s="103" t="s">
        <v>29</v>
      </c>
      <c r="BE9" s="103" t="s">
        <v>29</v>
      </c>
      <c r="BF9" s="103" t="s">
        <v>29</v>
      </c>
      <c r="BG9" s="103" t="s">
        <v>29</v>
      </c>
      <c r="BH9" s="103" t="s">
        <v>29</v>
      </c>
      <c r="BI9" s="103" t="s">
        <v>29</v>
      </c>
      <c r="BJ9" s="92">
        <v>2.35</v>
      </c>
      <c r="BK9" s="92">
        <v>2.37</v>
      </c>
      <c r="BL9" s="92">
        <v>2.41</v>
      </c>
    </row>
    <row r="10" spans="1:64" ht="12.75" customHeight="1" x14ac:dyDescent="0.3">
      <c r="A10" s="20">
        <v>2016</v>
      </c>
      <c r="B10" s="92">
        <v>6.6</v>
      </c>
      <c r="C10" s="92">
        <v>9.16</v>
      </c>
      <c r="D10" s="92">
        <v>8.01</v>
      </c>
      <c r="E10" s="92">
        <v>5.13</v>
      </c>
      <c r="F10" s="92">
        <v>1.63</v>
      </c>
      <c r="G10" s="92">
        <v>3.67</v>
      </c>
      <c r="H10" s="92">
        <v>4.1399999999999997</v>
      </c>
      <c r="I10" s="92">
        <v>4.7</v>
      </c>
      <c r="J10" s="92">
        <v>4.62</v>
      </c>
      <c r="K10" s="92">
        <v>2.34</v>
      </c>
      <c r="L10" s="92">
        <v>2.87</v>
      </c>
      <c r="M10" s="92">
        <v>2.74</v>
      </c>
      <c r="N10" s="92">
        <v>3</v>
      </c>
      <c r="O10" s="92">
        <v>1.04</v>
      </c>
      <c r="P10" s="92">
        <v>2.23</v>
      </c>
      <c r="Q10" s="92">
        <v>2.41</v>
      </c>
      <c r="R10" s="92">
        <v>2.1</v>
      </c>
      <c r="S10" s="92">
        <v>2.46</v>
      </c>
      <c r="T10" s="92">
        <v>5.01</v>
      </c>
      <c r="U10" s="92">
        <v>8.4600000000000009</v>
      </c>
      <c r="V10" s="92">
        <v>6.81</v>
      </c>
      <c r="W10" s="92">
        <v>5.64</v>
      </c>
      <c r="X10" s="92">
        <v>11.44</v>
      </c>
      <c r="Y10" s="92">
        <v>8.58</v>
      </c>
      <c r="Z10" s="92">
        <v>2.64</v>
      </c>
      <c r="AA10" s="92">
        <v>7.16</v>
      </c>
      <c r="AB10" s="92">
        <v>4.93</v>
      </c>
      <c r="AC10" s="92">
        <v>3.83</v>
      </c>
      <c r="AD10" s="92">
        <v>8.42</v>
      </c>
      <c r="AE10" s="92">
        <v>6.1</v>
      </c>
      <c r="AF10" s="92">
        <v>4.25</v>
      </c>
      <c r="AG10" s="92">
        <v>4.8</v>
      </c>
      <c r="AH10" s="92">
        <v>4.7</v>
      </c>
      <c r="AI10" s="92">
        <v>1.29</v>
      </c>
      <c r="AJ10" s="92">
        <v>1.5</v>
      </c>
      <c r="AK10" s="92">
        <v>1.48</v>
      </c>
      <c r="AL10" s="92">
        <v>2.27</v>
      </c>
      <c r="AM10" s="92">
        <v>1.17</v>
      </c>
      <c r="AN10" s="92">
        <v>1.81</v>
      </c>
      <c r="AO10" s="92">
        <v>1.24</v>
      </c>
      <c r="AP10" s="92">
        <v>1.46</v>
      </c>
      <c r="AQ10" s="92">
        <v>1.39</v>
      </c>
      <c r="AR10" s="92">
        <v>5.04</v>
      </c>
      <c r="AS10" s="92">
        <v>3.45</v>
      </c>
      <c r="AT10" s="92">
        <v>4.49</v>
      </c>
      <c r="AU10" s="92">
        <v>4.29</v>
      </c>
      <c r="AV10" s="92">
        <v>5.21</v>
      </c>
      <c r="AW10" s="92">
        <v>4.8499999999999996</v>
      </c>
      <c r="AX10" s="103" t="s">
        <v>29</v>
      </c>
      <c r="AY10" s="103" t="s">
        <v>29</v>
      </c>
      <c r="AZ10" s="103" t="s">
        <v>29</v>
      </c>
      <c r="BA10" s="92">
        <v>3.96</v>
      </c>
      <c r="BB10" s="92">
        <v>7.69</v>
      </c>
      <c r="BC10" s="92">
        <v>5.79</v>
      </c>
      <c r="BD10" s="103" t="s">
        <v>29</v>
      </c>
      <c r="BE10" s="103" t="s">
        <v>29</v>
      </c>
      <c r="BF10" s="103" t="s">
        <v>29</v>
      </c>
      <c r="BG10" s="103" t="s">
        <v>29</v>
      </c>
      <c r="BH10" s="103" t="s">
        <v>29</v>
      </c>
      <c r="BI10" s="103" t="s">
        <v>29</v>
      </c>
      <c r="BJ10" s="92">
        <v>2.84</v>
      </c>
      <c r="BK10" s="92">
        <v>1.99</v>
      </c>
      <c r="BL10" s="92">
        <v>2.57</v>
      </c>
    </row>
    <row r="11" spans="1:64" ht="12.75" customHeight="1" x14ac:dyDescent="0.3">
      <c r="A11" s="20">
        <v>2017</v>
      </c>
      <c r="B11" s="27">
        <v>6.11</v>
      </c>
      <c r="C11" s="27">
        <v>9.83</v>
      </c>
      <c r="D11" s="27">
        <v>7.91</v>
      </c>
      <c r="E11" s="27">
        <v>4.21</v>
      </c>
      <c r="F11" s="27">
        <v>2.56</v>
      </c>
      <c r="G11" s="27">
        <v>3.5</v>
      </c>
      <c r="H11" s="27">
        <v>3.99</v>
      </c>
      <c r="I11" s="27">
        <v>5.84</v>
      </c>
      <c r="J11" s="27">
        <v>4.8600000000000003</v>
      </c>
      <c r="K11" s="27">
        <v>1.28</v>
      </c>
      <c r="L11" s="27">
        <v>3.28</v>
      </c>
      <c r="M11" s="27">
        <v>2.29</v>
      </c>
      <c r="N11" s="27">
        <v>2.5299999999999998</v>
      </c>
      <c r="O11" s="27">
        <v>1.77</v>
      </c>
      <c r="P11" s="27">
        <v>2.2200000000000002</v>
      </c>
      <c r="Q11" s="27">
        <v>2.52</v>
      </c>
      <c r="R11" s="27">
        <v>2.79</v>
      </c>
      <c r="S11" s="27">
        <v>2.7</v>
      </c>
      <c r="T11" s="27">
        <v>5.84</v>
      </c>
      <c r="U11" s="27">
        <v>8.9700000000000006</v>
      </c>
      <c r="V11" s="27">
        <v>7.37</v>
      </c>
      <c r="W11" s="27">
        <v>6.36</v>
      </c>
      <c r="X11" s="27">
        <v>10.64</v>
      </c>
      <c r="Y11" s="27">
        <v>8.4700000000000006</v>
      </c>
      <c r="Z11" s="27">
        <v>3.48</v>
      </c>
      <c r="AA11" s="27">
        <v>6.57</v>
      </c>
      <c r="AB11" s="27">
        <v>4.9000000000000004</v>
      </c>
      <c r="AC11" s="27">
        <v>3.99</v>
      </c>
      <c r="AD11" s="27">
        <v>8.31</v>
      </c>
      <c r="AE11" s="27">
        <v>6.07</v>
      </c>
      <c r="AF11" s="27">
        <v>3.94</v>
      </c>
      <c r="AG11" s="27">
        <v>5.15</v>
      </c>
      <c r="AH11" s="27">
        <v>4.55</v>
      </c>
      <c r="AI11" s="27">
        <v>1.03</v>
      </c>
      <c r="AJ11" s="27">
        <v>1.81</v>
      </c>
      <c r="AK11" s="27">
        <v>1.4</v>
      </c>
      <c r="AL11" s="27">
        <v>2.2400000000000002</v>
      </c>
      <c r="AM11" s="27">
        <v>1.64</v>
      </c>
      <c r="AN11" s="27">
        <v>2</v>
      </c>
      <c r="AO11" s="27">
        <v>1.52</v>
      </c>
      <c r="AP11" s="27">
        <v>1.0900000000000001</v>
      </c>
      <c r="AQ11" s="27">
        <v>1.36</v>
      </c>
      <c r="AR11" s="27">
        <v>6.04</v>
      </c>
      <c r="AS11" s="27">
        <v>4.1100000000000003</v>
      </c>
      <c r="AT11" s="27">
        <v>5.22</v>
      </c>
      <c r="AU11" s="27">
        <v>4.0599999999999996</v>
      </c>
      <c r="AV11" s="27">
        <v>6.49</v>
      </c>
      <c r="AW11" s="27">
        <v>5.27</v>
      </c>
      <c r="AX11" s="27">
        <v>3.39</v>
      </c>
      <c r="AY11" s="27">
        <v>3.06</v>
      </c>
      <c r="AZ11" s="27">
        <v>3.28</v>
      </c>
      <c r="BA11" s="27">
        <v>5.88</v>
      </c>
      <c r="BB11" s="27">
        <v>8.6300000000000008</v>
      </c>
      <c r="BC11" s="27">
        <v>7.18</v>
      </c>
      <c r="BD11" s="103" t="s">
        <v>29</v>
      </c>
      <c r="BE11" s="103" t="s">
        <v>29</v>
      </c>
      <c r="BF11" s="103" t="s">
        <v>29</v>
      </c>
      <c r="BG11" s="103" t="s">
        <v>29</v>
      </c>
      <c r="BH11" s="103" t="s">
        <v>29</v>
      </c>
      <c r="BI11" s="103" t="s">
        <v>29</v>
      </c>
      <c r="BJ11" s="103" t="s">
        <v>29</v>
      </c>
      <c r="BK11" s="103" t="s">
        <v>29</v>
      </c>
      <c r="BL11" s="103" t="s">
        <v>29</v>
      </c>
    </row>
    <row r="12" spans="1:64" ht="12.75" customHeight="1" x14ac:dyDescent="0.3">
      <c r="A12" s="20">
        <v>2018</v>
      </c>
      <c r="B12" s="92">
        <v>5.09</v>
      </c>
      <c r="C12" s="120">
        <v>9.6999999999999993</v>
      </c>
      <c r="D12" s="92">
        <v>7.36</v>
      </c>
      <c r="E12" s="92">
        <v>4.0199999999999996</v>
      </c>
      <c r="F12" s="92">
        <v>2.56</v>
      </c>
      <c r="G12" s="92">
        <v>3.37</v>
      </c>
      <c r="H12" s="92">
        <v>3.87</v>
      </c>
      <c r="I12" s="92">
        <v>5.24</v>
      </c>
      <c r="J12" s="92">
        <v>4.62</v>
      </c>
      <c r="K12" s="92">
        <v>1.62</v>
      </c>
      <c r="L12" s="92">
        <v>3.02</v>
      </c>
      <c r="M12" s="92">
        <v>2.33</v>
      </c>
      <c r="N12" s="92">
        <v>1.95</v>
      </c>
      <c r="O12" s="92">
        <v>2.04</v>
      </c>
      <c r="P12" s="92">
        <v>2.1</v>
      </c>
      <c r="Q12" s="92">
        <v>2.48</v>
      </c>
      <c r="R12" s="92">
        <v>2.95</v>
      </c>
      <c r="S12" s="120">
        <v>2.71</v>
      </c>
      <c r="T12" s="92">
        <v>5.0599999999999996</v>
      </c>
      <c r="U12" s="92">
        <v>8.24</v>
      </c>
      <c r="V12" s="92">
        <v>6.56</v>
      </c>
      <c r="W12" s="92">
        <v>6.08</v>
      </c>
      <c r="X12" s="92">
        <v>10.96</v>
      </c>
      <c r="Y12" s="92">
        <v>8.48</v>
      </c>
      <c r="Z12" s="92">
        <v>3.41</v>
      </c>
      <c r="AA12" s="92">
        <v>7.63</v>
      </c>
      <c r="AB12" s="92">
        <v>5.5</v>
      </c>
      <c r="AC12" s="92">
        <v>3.51</v>
      </c>
      <c r="AD12" s="92">
        <v>8.24</v>
      </c>
      <c r="AE12" s="92">
        <v>5.83</v>
      </c>
      <c r="AF12" s="92">
        <v>3.12</v>
      </c>
      <c r="AG12" s="92">
        <v>5.2</v>
      </c>
      <c r="AH12" s="92">
        <v>4.18</v>
      </c>
      <c r="AI12" s="92">
        <v>1.07</v>
      </c>
      <c r="AJ12" s="92">
        <v>1.64</v>
      </c>
      <c r="AK12" s="92">
        <v>1.36</v>
      </c>
      <c r="AL12" s="92">
        <v>2.11</v>
      </c>
      <c r="AM12" s="92">
        <v>1.52</v>
      </c>
      <c r="AN12" s="92">
        <v>1.87</v>
      </c>
      <c r="AO12" s="92">
        <v>1.56</v>
      </c>
      <c r="AP12" s="92">
        <v>1.29</v>
      </c>
      <c r="AQ12" s="92">
        <v>1.53</v>
      </c>
      <c r="AR12" s="92">
        <v>4.97</v>
      </c>
      <c r="AS12" s="92">
        <v>4.07</v>
      </c>
      <c r="AT12" s="92">
        <v>4.6100000000000003</v>
      </c>
      <c r="AU12" s="92">
        <v>4.2300000000000004</v>
      </c>
      <c r="AV12" s="92">
        <v>6.8</v>
      </c>
      <c r="AW12" s="92">
        <v>5.49</v>
      </c>
      <c r="AX12" s="92">
        <v>3.8</v>
      </c>
      <c r="AY12" s="92">
        <v>3.04</v>
      </c>
      <c r="AZ12" s="92">
        <v>3.56</v>
      </c>
      <c r="BA12" s="92">
        <v>5.27</v>
      </c>
      <c r="BB12" s="92">
        <v>10.51</v>
      </c>
      <c r="BC12" s="92">
        <v>7.85</v>
      </c>
      <c r="BD12" s="103" t="s">
        <v>29</v>
      </c>
      <c r="BE12" s="103" t="s">
        <v>29</v>
      </c>
      <c r="BF12" s="103" t="s">
        <v>29</v>
      </c>
      <c r="BG12" s="103" t="s">
        <v>29</v>
      </c>
      <c r="BH12" s="103" t="s">
        <v>29</v>
      </c>
      <c r="BI12" s="103" t="s">
        <v>29</v>
      </c>
      <c r="BJ12" s="103" t="s">
        <v>29</v>
      </c>
      <c r="BK12" s="103" t="s">
        <v>29</v>
      </c>
      <c r="BL12" s="103" t="s">
        <v>29</v>
      </c>
    </row>
    <row r="13" spans="1:64" ht="12.75" customHeight="1" x14ac:dyDescent="0.3">
      <c r="A13" s="20">
        <v>2019</v>
      </c>
      <c r="B13" s="92">
        <v>6.53</v>
      </c>
      <c r="C13" s="120">
        <v>8.94</v>
      </c>
      <c r="D13" s="92">
        <v>7.81</v>
      </c>
      <c r="E13" s="92">
        <v>4.5</v>
      </c>
      <c r="F13" s="92">
        <v>2.0499999999999998</v>
      </c>
      <c r="G13" s="92">
        <v>3.37</v>
      </c>
      <c r="H13" s="92">
        <v>4.72</v>
      </c>
      <c r="I13" s="92">
        <v>6.29</v>
      </c>
      <c r="J13" s="92">
        <v>5.51</v>
      </c>
      <c r="K13" s="92">
        <v>2.04</v>
      </c>
      <c r="L13" s="92">
        <v>3.72</v>
      </c>
      <c r="M13" s="92">
        <v>2.86</v>
      </c>
      <c r="N13" s="92">
        <v>2.85</v>
      </c>
      <c r="O13" s="92">
        <v>1.27</v>
      </c>
      <c r="P13" s="92">
        <v>2.13</v>
      </c>
      <c r="Q13" s="92">
        <v>3.07</v>
      </c>
      <c r="R13" s="92">
        <v>2.78</v>
      </c>
      <c r="S13" s="120">
        <v>2.96</v>
      </c>
      <c r="T13" s="92">
        <v>5.48</v>
      </c>
      <c r="U13" s="92">
        <v>7.02</v>
      </c>
      <c r="V13" s="92">
        <v>6.27</v>
      </c>
      <c r="W13" s="92">
        <v>7.5</v>
      </c>
      <c r="X13" s="92">
        <v>11.22</v>
      </c>
      <c r="Y13" s="92">
        <v>9.33</v>
      </c>
      <c r="Z13" s="92">
        <v>4.0199999999999996</v>
      </c>
      <c r="AA13" s="92">
        <v>8.56</v>
      </c>
      <c r="AB13" s="92">
        <v>6.29</v>
      </c>
      <c r="AC13" s="92">
        <v>3.22</v>
      </c>
      <c r="AD13" s="92">
        <v>8.7799999999999994</v>
      </c>
      <c r="AE13" s="92">
        <v>5.95</v>
      </c>
      <c r="AF13" s="92">
        <v>3.93</v>
      </c>
      <c r="AG13" s="92">
        <v>4.78</v>
      </c>
      <c r="AH13" s="92">
        <v>4.42</v>
      </c>
      <c r="AI13" s="92">
        <v>2.0499999999999998</v>
      </c>
      <c r="AJ13" s="92">
        <v>0.9</v>
      </c>
      <c r="AK13" s="92">
        <v>1.55</v>
      </c>
      <c r="AL13" s="92">
        <v>3.21</v>
      </c>
      <c r="AM13" s="92">
        <v>1.43</v>
      </c>
      <c r="AN13" s="92">
        <v>2.4</v>
      </c>
      <c r="AO13" s="92">
        <v>1.96</v>
      </c>
      <c r="AP13" s="92">
        <v>1.25</v>
      </c>
      <c r="AQ13" s="92">
        <v>1.62</v>
      </c>
      <c r="AR13" s="92">
        <v>6.91</v>
      </c>
      <c r="AS13" s="92">
        <v>4.5999999999999996</v>
      </c>
      <c r="AT13" s="92">
        <v>5.85</v>
      </c>
      <c r="AU13" s="92">
        <v>5.1100000000000003</v>
      </c>
      <c r="AV13" s="92">
        <v>5.83</v>
      </c>
      <c r="AW13" s="92">
        <v>5.5</v>
      </c>
      <c r="AX13" s="92">
        <v>4.34</v>
      </c>
      <c r="AY13" s="92">
        <v>4.34</v>
      </c>
      <c r="AZ13" s="92">
        <v>4.2699999999999996</v>
      </c>
      <c r="BA13" s="92">
        <v>6.56</v>
      </c>
      <c r="BB13" s="92">
        <v>11.12</v>
      </c>
      <c r="BC13" s="92">
        <v>8.85</v>
      </c>
      <c r="BD13" s="103" t="s">
        <v>29</v>
      </c>
      <c r="BE13" s="103" t="s">
        <v>29</v>
      </c>
      <c r="BF13" s="103" t="s">
        <v>29</v>
      </c>
      <c r="BG13" s="103" t="s">
        <v>29</v>
      </c>
      <c r="BH13" s="103" t="s">
        <v>29</v>
      </c>
      <c r="BI13" s="103" t="s">
        <v>29</v>
      </c>
      <c r="BJ13" s="103" t="s">
        <v>29</v>
      </c>
      <c r="BK13" s="103" t="s">
        <v>29</v>
      </c>
      <c r="BL13" s="103" t="s">
        <v>29</v>
      </c>
    </row>
    <row r="14" spans="1:64" ht="12.75" customHeight="1" x14ac:dyDescent="0.3">
      <c r="A14" s="45" t="s">
        <v>372</v>
      </c>
      <c r="B14" s="92">
        <v>7.49</v>
      </c>
      <c r="C14" s="120">
        <v>11</v>
      </c>
      <c r="D14" s="92">
        <v>9.1300000000000008</v>
      </c>
      <c r="E14" s="92">
        <v>4.42</v>
      </c>
      <c r="F14" s="92">
        <v>2.44</v>
      </c>
      <c r="G14" s="92">
        <v>3.44</v>
      </c>
      <c r="H14" s="92">
        <v>5.31</v>
      </c>
      <c r="I14" s="92">
        <v>6.62</v>
      </c>
      <c r="J14" s="92">
        <v>5.95</v>
      </c>
      <c r="K14" s="92">
        <v>1.78</v>
      </c>
      <c r="L14" s="92">
        <v>3.08</v>
      </c>
      <c r="M14" s="92">
        <v>2.4</v>
      </c>
      <c r="N14" s="92">
        <v>2.27</v>
      </c>
      <c r="O14" s="92">
        <v>1.71</v>
      </c>
      <c r="P14" s="92">
        <v>2.04</v>
      </c>
      <c r="Q14" s="92">
        <v>2.84</v>
      </c>
      <c r="R14" s="92">
        <v>2.5299999999999998</v>
      </c>
      <c r="S14" s="120">
        <v>2.7</v>
      </c>
      <c r="T14" s="92">
        <v>5.61</v>
      </c>
      <c r="U14" s="92">
        <v>7.01</v>
      </c>
      <c r="V14" s="92">
        <v>6.3</v>
      </c>
      <c r="W14" s="92">
        <v>7.67</v>
      </c>
      <c r="X14" s="92">
        <v>10.26</v>
      </c>
      <c r="Y14" s="92">
        <v>8.89</v>
      </c>
      <c r="Z14" s="92">
        <v>3.92</v>
      </c>
      <c r="AA14" s="92">
        <v>7.64</v>
      </c>
      <c r="AB14" s="92">
        <v>5.69</v>
      </c>
      <c r="AC14" s="92">
        <v>3.51</v>
      </c>
      <c r="AD14" s="92">
        <v>9.2899999999999991</v>
      </c>
      <c r="AE14" s="92">
        <v>6.24</v>
      </c>
      <c r="AF14" s="92">
        <v>3.54</v>
      </c>
      <c r="AG14" s="92">
        <v>5.0199999999999996</v>
      </c>
      <c r="AH14" s="92">
        <v>4.24</v>
      </c>
      <c r="AI14" s="92">
        <v>1.38</v>
      </c>
      <c r="AJ14" s="92">
        <v>1.25</v>
      </c>
      <c r="AK14" s="92">
        <v>1.32</v>
      </c>
      <c r="AL14" s="92">
        <v>3.1</v>
      </c>
      <c r="AM14" s="92">
        <v>1.24</v>
      </c>
      <c r="AN14" s="92">
        <v>2.17</v>
      </c>
      <c r="AO14" s="92">
        <v>1.68</v>
      </c>
      <c r="AP14" s="92">
        <v>1.06</v>
      </c>
      <c r="AQ14" s="92">
        <v>1.43</v>
      </c>
      <c r="AR14" s="92">
        <v>7.5</v>
      </c>
      <c r="AS14" s="92">
        <v>5.01</v>
      </c>
      <c r="AT14" s="92">
        <v>6.33</v>
      </c>
      <c r="AU14" s="92">
        <v>5.5</v>
      </c>
      <c r="AV14" s="92">
        <v>7.07</v>
      </c>
      <c r="AW14" s="92">
        <v>6.22</v>
      </c>
      <c r="AX14" s="92">
        <v>4.8600000000000003</v>
      </c>
      <c r="AY14" s="92">
        <v>4.33</v>
      </c>
      <c r="AZ14" s="92">
        <v>4.6100000000000003</v>
      </c>
      <c r="BA14" s="92">
        <v>6.42</v>
      </c>
      <c r="BB14" s="92">
        <v>10.77</v>
      </c>
      <c r="BC14" s="92">
        <v>8.43</v>
      </c>
      <c r="BD14" s="103" t="s">
        <v>29</v>
      </c>
      <c r="BE14" s="103" t="s">
        <v>29</v>
      </c>
      <c r="BF14" s="103" t="s">
        <v>29</v>
      </c>
      <c r="BG14" s="103" t="s">
        <v>29</v>
      </c>
      <c r="BH14" s="103" t="s">
        <v>29</v>
      </c>
      <c r="BI14" s="103" t="s">
        <v>29</v>
      </c>
      <c r="BJ14" s="103" t="s">
        <v>29</v>
      </c>
      <c r="BK14" s="103" t="s">
        <v>29</v>
      </c>
      <c r="BL14" s="103" t="s">
        <v>29</v>
      </c>
    </row>
    <row r="15" spans="1:64" ht="12.75" customHeight="1" x14ac:dyDescent="0.3">
      <c r="A15" s="45">
        <v>2021</v>
      </c>
      <c r="B15" s="92">
        <v>4.38</v>
      </c>
      <c r="C15" s="92">
        <v>8.2100000000000009</v>
      </c>
      <c r="D15" s="92">
        <v>6.21</v>
      </c>
      <c r="E15" s="92">
        <v>2.64</v>
      </c>
      <c r="F15" s="92">
        <v>1.72</v>
      </c>
      <c r="G15" s="92">
        <v>2.2400000000000002</v>
      </c>
      <c r="H15" s="92">
        <v>3.31</v>
      </c>
      <c r="I15" s="92">
        <v>6.44</v>
      </c>
      <c r="J15" s="92">
        <v>4.83</v>
      </c>
      <c r="K15" s="92">
        <v>1.1499999999999999</v>
      </c>
      <c r="L15" s="92">
        <v>4.6500000000000004</v>
      </c>
      <c r="M15" s="92">
        <v>2.89</v>
      </c>
      <c r="N15" s="92">
        <v>1.55</v>
      </c>
      <c r="O15" s="92">
        <v>1.67</v>
      </c>
      <c r="P15" s="92">
        <v>1.65</v>
      </c>
      <c r="Q15" s="92">
        <v>1.8</v>
      </c>
      <c r="R15" s="92">
        <v>2.66</v>
      </c>
      <c r="S15" s="92">
        <v>2.21</v>
      </c>
      <c r="T15" s="92">
        <v>3.72</v>
      </c>
      <c r="U15" s="92">
        <v>5.74</v>
      </c>
      <c r="V15" s="92">
        <v>4.66</v>
      </c>
      <c r="W15" s="92">
        <v>5.84</v>
      </c>
      <c r="X15" s="92">
        <v>10.08</v>
      </c>
      <c r="Y15" s="92">
        <v>7.89</v>
      </c>
      <c r="Z15" s="92">
        <v>2.4500000000000002</v>
      </c>
      <c r="AA15" s="92">
        <v>7.25</v>
      </c>
      <c r="AB15" s="92">
        <v>4.76</v>
      </c>
      <c r="AC15" s="92">
        <v>2.31</v>
      </c>
      <c r="AD15" s="92">
        <v>7.12</v>
      </c>
      <c r="AE15" s="92">
        <v>4.6100000000000003</v>
      </c>
      <c r="AF15" s="92">
        <v>2.11</v>
      </c>
      <c r="AG15" s="92">
        <v>3.69</v>
      </c>
      <c r="AH15" s="92">
        <v>2.89</v>
      </c>
      <c r="AI15" s="92">
        <v>0.72</v>
      </c>
      <c r="AJ15" s="92">
        <v>1.07</v>
      </c>
      <c r="AK15" s="92">
        <v>0.89</v>
      </c>
      <c r="AL15" s="92">
        <v>1.98</v>
      </c>
      <c r="AM15" s="92">
        <v>1.1299999999999999</v>
      </c>
      <c r="AN15" s="92">
        <v>1.59</v>
      </c>
      <c r="AO15" s="92">
        <v>1.1200000000000001</v>
      </c>
      <c r="AP15" s="92">
        <v>1.2</v>
      </c>
      <c r="AQ15" s="92">
        <v>1.17</v>
      </c>
      <c r="AR15" s="92">
        <v>5</v>
      </c>
      <c r="AS15" s="92">
        <v>4.75</v>
      </c>
      <c r="AT15" s="92">
        <v>4.83</v>
      </c>
      <c r="AU15" s="92">
        <v>3.19</v>
      </c>
      <c r="AV15" s="92">
        <v>4.99</v>
      </c>
      <c r="AW15" s="92">
        <v>4.04</v>
      </c>
      <c r="AX15" s="92">
        <v>3.34</v>
      </c>
      <c r="AY15" s="92">
        <v>4.4000000000000004</v>
      </c>
      <c r="AZ15" s="92">
        <v>3.89</v>
      </c>
      <c r="BA15" s="92">
        <v>4.78</v>
      </c>
      <c r="BB15" s="92">
        <v>9.7799999999999994</v>
      </c>
      <c r="BC15" s="92">
        <v>7.13</v>
      </c>
      <c r="BD15" s="584" t="s">
        <v>29</v>
      </c>
      <c r="BE15" s="584" t="s">
        <v>29</v>
      </c>
      <c r="BF15" s="584" t="s">
        <v>29</v>
      </c>
      <c r="BG15" s="584" t="s">
        <v>29</v>
      </c>
      <c r="BH15" s="584" t="s">
        <v>29</v>
      </c>
      <c r="BI15" s="584" t="s">
        <v>29</v>
      </c>
      <c r="BJ15" s="584" t="s">
        <v>29</v>
      </c>
      <c r="BK15" s="584" t="s">
        <v>29</v>
      </c>
      <c r="BL15" s="584" t="s">
        <v>29</v>
      </c>
    </row>
    <row r="16" spans="1:64" ht="12.75" customHeight="1" x14ac:dyDescent="0.3">
      <c r="A16" s="45">
        <v>2022</v>
      </c>
      <c r="B16" s="92">
        <v>5.86</v>
      </c>
      <c r="C16" s="92">
        <v>8.4</v>
      </c>
      <c r="D16" s="92">
        <v>7.09</v>
      </c>
      <c r="E16" s="585">
        <v>3.74</v>
      </c>
      <c r="F16" s="92">
        <v>2.21</v>
      </c>
      <c r="G16" s="92">
        <v>3.04</v>
      </c>
      <c r="H16" s="92">
        <v>4.33</v>
      </c>
      <c r="I16" s="92">
        <v>7.22</v>
      </c>
      <c r="J16" s="92">
        <v>5.74</v>
      </c>
      <c r="K16" s="92">
        <v>1.56</v>
      </c>
      <c r="L16" s="92">
        <v>4.2699999999999996</v>
      </c>
      <c r="M16" s="92">
        <v>3.02</v>
      </c>
      <c r="N16" s="92">
        <v>2.2000000000000002</v>
      </c>
      <c r="O16" s="92">
        <v>1.78</v>
      </c>
      <c r="P16" s="92">
        <v>2.02</v>
      </c>
      <c r="Q16" s="92">
        <v>2.15</v>
      </c>
      <c r="R16" s="92">
        <v>2.65</v>
      </c>
      <c r="S16" s="92">
        <v>2.42</v>
      </c>
      <c r="T16" s="92">
        <v>4.42</v>
      </c>
      <c r="U16" s="92">
        <v>6.46</v>
      </c>
      <c r="V16" s="92">
        <v>5.37</v>
      </c>
      <c r="W16" s="92">
        <v>6.58</v>
      </c>
      <c r="X16" s="92">
        <v>8.94</v>
      </c>
      <c r="Y16" s="92">
        <v>7.77</v>
      </c>
      <c r="Z16" s="92">
        <v>3.05</v>
      </c>
      <c r="AA16" s="92">
        <v>6.38</v>
      </c>
      <c r="AB16" s="92">
        <v>4.63</v>
      </c>
      <c r="AC16" s="92">
        <v>3.43</v>
      </c>
      <c r="AD16" s="92">
        <v>6.87</v>
      </c>
      <c r="AE16" s="92">
        <v>5.1100000000000003</v>
      </c>
      <c r="AF16" s="92">
        <v>2.59</v>
      </c>
      <c r="AG16" s="92">
        <v>4.0599999999999996</v>
      </c>
      <c r="AH16" s="92">
        <v>3.34</v>
      </c>
      <c r="AI16" s="92">
        <v>1.1299999999999999</v>
      </c>
      <c r="AJ16" s="92">
        <v>1.1299999999999999</v>
      </c>
      <c r="AK16" s="92">
        <v>1.19</v>
      </c>
      <c r="AL16" s="92">
        <v>2.0299999999999998</v>
      </c>
      <c r="AM16" s="92">
        <v>1.19</v>
      </c>
      <c r="AN16" s="92">
        <v>1.68</v>
      </c>
      <c r="AO16" s="92">
        <v>1.61</v>
      </c>
      <c r="AP16" s="92">
        <v>1.97</v>
      </c>
      <c r="AQ16" s="92">
        <v>1.85</v>
      </c>
      <c r="AR16" s="92">
        <v>6.03</v>
      </c>
      <c r="AS16" s="92">
        <v>4.7699999999999996</v>
      </c>
      <c r="AT16" s="92">
        <v>5.46</v>
      </c>
      <c r="AU16" s="92">
        <v>3.97</v>
      </c>
      <c r="AV16" s="92">
        <v>4.9800000000000004</v>
      </c>
      <c r="AW16" s="92">
        <v>4.49</v>
      </c>
      <c r="AX16" s="92">
        <v>4.72</v>
      </c>
      <c r="AY16" s="92">
        <v>4.5599999999999996</v>
      </c>
      <c r="AZ16" s="92">
        <v>4.71</v>
      </c>
      <c r="BA16" s="92">
        <v>5.18</v>
      </c>
      <c r="BB16" s="92">
        <v>9.9499999999999993</v>
      </c>
      <c r="BC16" s="92">
        <v>7.46</v>
      </c>
      <c r="BD16" s="88" t="s">
        <v>29</v>
      </c>
      <c r="BE16" s="88" t="s">
        <v>29</v>
      </c>
      <c r="BF16" s="88" t="s">
        <v>29</v>
      </c>
      <c r="BG16" s="88" t="s">
        <v>29</v>
      </c>
      <c r="BH16" s="88" t="s">
        <v>29</v>
      </c>
      <c r="BI16" s="88" t="s">
        <v>29</v>
      </c>
      <c r="BJ16" s="88" t="s">
        <v>29</v>
      </c>
      <c r="BK16" s="88" t="s">
        <v>29</v>
      </c>
      <c r="BL16" s="88" t="s">
        <v>29</v>
      </c>
    </row>
    <row r="17" spans="1:64" ht="6" customHeight="1" x14ac:dyDescent="0.25">
      <c r="A17" s="263"/>
      <c r="B17" s="263"/>
      <c r="C17" s="263"/>
      <c r="D17" s="263"/>
      <c r="E17" s="92"/>
      <c r="F17" s="263"/>
      <c r="G17" s="263"/>
      <c r="H17" s="264"/>
      <c r="I17" s="264"/>
      <c r="J17" s="264"/>
      <c r="K17" s="264"/>
      <c r="L17" s="264"/>
      <c r="M17" s="264"/>
      <c r="N17" s="264"/>
      <c r="O17" s="264"/>
      <c r="P17" s="264"/>
      <c r="Q17" s="264"/>
      <c r="R17" s="264"/>
      <c r="S17" s="264"/>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row>
    <row r="18" spans="1:64" ht="15" customHeight="1" x14ac:dyDescent="0.25">
      <c r="A18" s="652" t="s">
        <v>318</v>
      </c>
      <c r="B18" s="652"/>
      <c r="C18" s="652"/>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2"/>
      <c r="AJ18" s="652"/>
      <c r="AK18" s="652"/>
      <c r="AL18" s="652"/>
      <c r="AM18" s="652"/>
      <c r="AN18" s="652"/>
      <c r="AO18" s="652"/>
      <c r="AP18" s="652"/>
      <c r="AQ18" s="652"/>
      <c r="AR18" s="652"/>
      <c r="AS18" s="652"/>
      <c r="AT18" s="652"/>
      <c r="AU18" s="652"/>
      <c r="AV18" s="652"/>
      <c r="AW18" s="652"/>
      <c r="AX18" s="652"/>
      <c r="AY18" s="652"/>
      <c r="AZ18" s="652"/>
      <c r="BA18" s="652"/>
      <c r="BB18" s="652"/>
      <c r="BC18" s="652"/>
      <c r="BD18" s="652"/>
      <c r="BE18" s="652"/>
      <c r="BF18" s="652"/>
      <c r="BG18" s="652"/>
      <c r="BH18" s="652"/>
      <c r="BI18" s="652"/>
      <c r="BJ18" s="652"/>
      <c r="BK18" s="652"/>
      <c r="BL18" s="652"/>
    </row>
    <row r="19" spans="1:64" ht="6" customHeight="1" x14ac:dyDescent="0.25">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row>
    <row r="20" spans="1:64" ht="15" customHeight="1" x14ac:dyDescent="0.25">
      <c r="A20" s="652" t="s">
        <v>458</v>
      </c>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c r="AQ20" s="652"/>
      <c r="AR20" s="652"/>
      <c r="AS20" s="652"/>
      <c r="AT20" s="652"/>
      <c r="AU20" s="652"/>
      <c r="AV20" s="652"/>
      <c r="AW20" s="652"/>
      <c r="AX20" s="652"/>
      <c r="AY20" s="652"/>
      <c r="AZ20" s="652"/>
      <c r="BA20" s="652"/>
      <c r="BB20" s="652"/>
      <c r="BC20" s="652"/>
      <c r="BD20" s="652"/>
      <c r="BE20" s="652"/>
      <c r="BF20" s="652"/>
      <c r="BG20" s="652"/>
      <c r="BH20" s="652"/>
      <c r="BI20" s="652"/>
      <c r="BJ20" s="652"/>
      <c r="BK20" s="652"/>
      <c r="BL20" s="652"/>
    </row>
    <row r="21" spans="1:64" ht="13" x14ac:dyDescent="0.3">
      <c r="A21" s="262"/>
      <c r="B21" s="262"/>
      <c r="BG21" s="262"/>
    </row>
    <row r="24" spans="1:64" x14ac:dyDescent="0.25">
      <c r="B24" s="265"/>
    </row>
  </sheetData>
  <mergeCells count="25">
    <mergeCell ref="A20:BL20"/>
    <mergeCell ref="B3:D3"/>
    <mergeCell ref="E3:G3"/>
    <mergeCell ref="H3:J3"/>
    <mergeCell ref="K3:M3"/>
    <mergeCell ref="N3:P3"/>
    <mergeCell ref="Q3:S3"/>
    <mergeCell ref="T3:V3"/>
    <mergeCell ref="W3:Y3"/>
    <mergeCell ref="Z3:AB3"/>
    <mergeCell ref="AC3:AE3"/>
    <mergeCell ref="BD3:BF3"/>
    <mergeCell ref="AF3:AH3"/>
    <mergeCell ref="BG3:BI3"/>
    <mergeCell ref="AI3:AK3"/>
    <mergeCell ref="AU3:AW3"/>
    <mergeCell ref="A18:BL18"/>
    <mergeCell ref="BJ3:BL3"/>
    <mergeCell ref="BA3:BC3"/>
    <mergeCell ref="O1:U1"/>
    <mergeCell ref="AL3:AN3"/>
    <mergeCell ref="AO3:AQ3"/>
    <mergeCell ref="AR3:AT3"/>
    <mergeCell ref="A2:BL2"/>
    <mergeCell ref="AX3:AZ3"/>
  </mergeCells>
  <hyperlinks>
    <hyperlink ref="O1:R1" location="Tabellförteckning!A1" display="Tabellförteckning!A1" xr:uid="{00000000-0004-0000-2300-000000000000}"/>
  </hyperlinks>
  <pageMargins left="0.70866141732283472" right="0.70866141732283472" top="0.74803149606299213" bottom="0.74803149606299213" header="0.31496062992125984" footer="0.31496062992125984"/>
  <pageSetup paperSize="9" scale="5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ublished="0">
    <pageSetUpPr fitToPage="1"/>
  </sheetPr>
  <dimension ref="A1:BL20"/>
  <sheetViews>
    <sheetView workbookViewId="0">
      <pane ySplit="4" topLeftCell="A5" activePane="bottomLeft" state="frozen"/>
      <selection activeCell="A18" sqref="A18"/>
      <selection pane="bottomLeft" activeCell="O1" sqref="O1:U1"/>
    </sheetView>
  </sheetViews>
  <sheetFormatPr defaultColWidth="9.1796875" defaultRowHeight="12.5" x14ac:dyDescent="0.25"/>
  <cols>
    <col min="1" max="1" width="6.54296875" style="58" customWidth="1"/>
    <col min="2" max="64" width="4" style="58" customWidth="1"/>
    <col min="65" max="16384" width="9.1796875" style="58"/>
  </cols>
  <sheetData>
    <row r="1" spans="1:64" ht="31.5" customHeight="1" x14ac:dyDescent="0.25">
      <c r="A1" s="28"/>
      <c r="B1" s="1"/>
      <c r="C1" s="1"/>
      <c r="D1" s="1"/>
      <c r="E1" s="1"/>
      <c r="F1" s="1"/>
      <c r="G1" s="1"/>
      <c r="H1" s="1"/>
      <c r="I1" s="1"/>
      <c r="J1" s="1"/>
      <c r="K1" s="1"/>
      <c r="L1" s="1"/>
      <c r="M1" s="1"/>
      <c r="N1" s="1"/>
      <c r="O1" s="658" t="s">
        <v>218</v>
      </c>
      <c r="P1" s="658"/>
      <c r="Q1" s="659"/>
      <c r="R1" s="659"/>
      <c r="S1" s="659"/>
      <c r="T1" s="664"/>
      <c r="U1" s="664"/>
      <c r="W1" s="1"/>
    </row>
    <row r="2" spans="1:64" ht="15" customHeight="1" x14ac:dyDescent="0.3">
      <c r="A2" s="693" t="s">
        <v>519</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3"/>
      <c r="AP2" s="693"/>
      <c r="AQ2" s="693"/>
      <c r="AR2" s="693"/>
      <c r="AS2" s="693"/>
      <c r="AT2" s="693"/>
      <c r="AU2" s="693"/>
      <c r="AV2" s="693"/>
      <c r="AW2" s="693"/>
      <c r="AX2" s="693"/>
      <c r="AY2" s="693"/>
      <c r="AZ2" s="693"/>
      <c r="BA2" s="693"/>
      <c r="BB2" s="693"/>
      <c r="BC2" s="693"/>
      <c r="BD2" s="693"/>
      <c r="BE2" s="693"/>
      <c r="BF2" s="693"/>
      <c r="BG2" s="693"/>
      <c r="BH2" s="693"/>
      <c r="BI2" s="693"/>
      <c r="BJ2" s="693"/>
      <c r="BK2" s="693"/>
      <c r="BL2" s="693"/>
    </row>
    <row r="3" spans="1:64" ht="70.400000000000006" customHeight="1" x14ac:dyDescent="0.3">
      <c r="A3" s="262"/>
      <c r="B3" s="691" t="s">
        <v>179</v>
      </c>
      <c r="C3" s="691"/>
      <c r="D3" s="691"/>
      <c r="E3" s="691" t="s">
        <v>174</v>
      </c>
      <c r="F3" s="691"/>
      <c r="G3" s="691"/>
      <c r="H3" s="691" t="s">
        <v>180</v>
      </c>
      <c r="I3" s="691"/>
      <c r="J3" s="691"/>
      <c r="K3" s="691" t="s">
        <v>175</v>
      </c>
      <c r="L3" s="691"/>
      <c r="M3" s="691"/>
      <c r="N3" s="691" t="s">
        <v>176</v>
      </c>
      <c r="O3" s="691"/>
      <c r="P3" s="691"/>
      <c r="Q3" s="691" t="s">
        <v>177</v>
      </c>
      <c r="R3" s="691"/>
      <c r="S3" s="691"/>
      <c r="T3" s="691" t="s">
        <v>242</v>
      </c>
      <c r="U3" s="691"/>
      <c r="V3" s="691"/>
      <c r="W3" s="691" t="s">
        <v>168</v>
      </c>
      <c r="X3" s="691"/>
      <c r="Y3" s="691"/>
      <c r="Z3" s="691" t="s">
        <v>238</v>
      </c>
      <c r="AA3" s="691"/>
      <c r="AB3" s="691"/>
      <c r="AC3" s="691" t="s">
        <v>239</v>
      </c>
      <c r="AD3" s="691"/>
      <c r="AE3" s="691"/>
      <c r="AF3" s="691" t="s">
        <v>223</v>
      </c>
      <c r="AG3" s="691"/>
      <c r="AH3" s="691"/>
      <c r="AI3" s="691" t="s">
        <v>246</v>
      </c>
      <c r="AJ3" s="691"/>
      <c r="AK3" s="691"/>
      <c r="AL3" s="691" t="s">
        <v>182</v>
      </c>
      <c r="AM3" s="691"/>
      <c r="AN3" s="691"/>
      <c r="AO3" s="691" t="s">
        <v>354</v>
      </c>
      <c r="AP3" s="691"/>
      <c r="AQ3" s="691"/>
      <c r="AR3" s="691" t="s">
        <v>312</v>
      </c>
      <c r="AS3" s="691"/>
      <c r="AT3" s="691"/>
      <c r="AU3" s="691" t="s">
        <v>244</v>
      </c>
      <c r="AV3" s="691"/>
      <c r="AW3" s="691"/>
      <c r="AX3" s="691" t="s">
        <v>245</v>
      </c>
      <c r="AY3" s="691"/>
      <c r="AZ3" s="691"/>
      <c r="BA3" s="691" t="s">
        <v>225</v>
      </c>
      <c r="BB3" s="691"/>
      <c r="BC3" s="691"/>
      <c r="BD3" s="691" t="s">
        <v>181</v>
      </c>
      <c r="BE3" s="691"/>
      <c r="BF3" s="691"/>
      <c r="BG3" s="691" t="s">
        <v>310</v>
      </c>
      <c r="BH3" s="691"/>
      <c r="BI3" s="691"/>
      <c r="BJ3" s="691" t="s">
        <v>178</v>
      </c>
      <c r="BK3" s="691"/>
      <c r="BL3" s="691"/>
    </row>
    <row r="4" spans="1:64" ht="13" x14ac:dyDescent="0.3">
      <c r="A4" s="40" t="s">
        <v>31</v>
      </c>
      <c r="B4" s="256" t="s">
        <v>137</v>
      </c>
      <c r="C4" s="256" t="s">
        <v>138</v>
      </c>
      <c r="D4" s="256" t="s">
        <v>236</v>
      </c>
      <c r="E4" s="256" t="s">
        <v>137</v>
      </c>
      <c r="F4" s="256" t="s">
        <v>138</v>
      </c>
      <c r="G4" s="256" t="s">
        <v>236</v>
      </c>
      <c r="H4" s="256" t="s">
        <v>137</v>
      </c>
      <c r="I4" s="256" t="s">
        <v>138</v>
      </c>
      <c r="J4" s="256" t="s">
        <v>236</v>
      </c>
      <c r="K4" s="256" t="s">
        <v>137</v>
      </c>
      <c r="L4" s="256" t="s">
        <v>138</v>
      </c>
      <c r="M4" s="256" t="s">
        <v>236</v>
      </c>
      <c r="N4" s="256" t="s">
        <v>137</v>
      </c>
      <c r="O4" s="256" t="s">
        <v>138</v>
      </c>
      <c r="P4" s="256" t="s">
        <v>236</v>
      </c>
      <c r="Q4" s="256" t="s">
        <v>137</v>
      </c>
      <c r="R4" s="256" t="s">
        <v>138</v>
      </c>
      <c r="S4" s="256" t="s">
        <v>236</v>
      </c>
      <c r="T4" s="256" t="s">
        <v>137</v>
      </c>
      <c r="U4" s="256" t="s">
        <v>138</v>
      </c>
      <c r="V4" s="256" t="s">
        <v>236</v>
      </c>
      <c r="W4" s="256" t="s">
        <v>137</v>
      </c>
      <c r="X4" s="256" t="s">
        <v>138</v>
      </c>
      <c r="Y4" s="256" t="s">
        <v>236</v>
      </c>
      <c r="Z4" s="256" t="s">
        <v>137</v>
      </c>
      <c r="AA4" s="256" t="s">
        <v>138</v>
      </c>
      <c r="AB4" s="256" t="s">
        <v>236</v>
      </c>
      <c r="AC4" s="256" t="s">
        <v>137</v>
      </c>
      <c r="AD4" s="256" t="s">
        <v>138</v>
      </c>
      <c r="AE4" s="256" t="s">
        <v>236</v>
      </c>
      <c r="AF4" s="256" t="s">
        <v>137</v>
      </c>
      <c r="AG4" s="256" t="s">
        <v>138</v>
      </c>
      <c r="AH4" s="256" t="s">
        <v>236</v>
      </c>
      <c r="AI4" s="256" t="s">
        <v>137</v>
      </c>
      <c r="AJ4" s="256" t="s">
        <v>138</v>
      </c>
      <c r="AK4" s="256" t="s">
        <v>236</v>
      </c>
      <c r="AL4" s="256" t="s">
        <v>137</v>
      </c>
      <c r="AM4" s="256" t="s">
        <v>138</v>
      </c>
      <c r="AN4" s="256" t="s">
        <v>236</v>
      </c>
      <c r="AO4" s="256" t="s">
        <v>137</v>
      </c>
      <c r="AP4" s="256" t="s">
        <v>138</v>
      </c>
      <c r="AQ4" s="256" t="s">
        <v>236</v>
      </c>
      <c r="AR4" s="256" t="s">
        <v>137</v>
      </c>
      <c r="AS4" s="256" t="s">
        <v>138</v>
      </c>
      <c r="AT4" s="256" t="s">
        <v>236</v>
      </c>
      <c r="AU4" s="256" t="s">
        <v>137</v>
      </c>
      <c r="AV4" s="256" t="s">
        <v>138</v>
      </c>
      <c r="AW4" s="256" t="s">
        <v>236</v>
      </c>
      <c r="AX4" s="256" t="s">
        <v>137</v>
      </c>
      <c r="AY4" s="256" t="s">
        <v>138</v>
      </c>
      <c r="AZ4" s="256" t="s">
        <v>236</v>
      </c>
      <c r="BA4" s="256" t="s">
        <v>137</v>
      </c>
      <c r="BB4" s="256" t="s">
        <v>138</v>
      </c>
      <c r="BC4" s="256" t="s">
        <v>236</v>
      </c>
      <c r="BD4" s="256" t="s">
        <v>137</v>
      </c>
      <c r="BE4" s="256" t="s">
        <v>138</v>
      </c>
      <c r="BF4" s="256" t="s">
        <v>236</v>
      </c>
      <c r="BG4" s="256" t="s">
        <v>137</v>
      </c>
      <c r="BH4" s="256" t="s">
        <v>138</v>
      </c>
      <c r="BI4" s="256" t="s">
        <v>236</v>
      </c>
      <c r="BJ4" s="256" t="s">
        <v>137</v>
      </c>
      <c r="BK4" s="256" t="s">
        <v>138</v>
      </c>
      <c r="BL4" s="256" t="s">
        <v>236</v>
      </c>
    </row>
    <row r="5" spans="1:64" ht="6" customHeight="1" x14ac:dyDescent="0.3">
      <c r="A5" s="62"/>
      <c r="B5" s="255"/>
      <c r="C5" s="255"/>
      <c r="D5" s="256"/>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6"/>
      <c r="AY5" s="256"/>
      <c r="AZ5" s="256"/>
      <c r="BD5" s="255"/>
      <c r="BE5" s="255"/>
      <c r="BF5" s="255"/>
      <c r="BG5" s="255"/>
      <c r="BH5" s="255"/>
      <c r="BI5" s="255"/>
      <c r="BJ5" s="255"/>
      <c r="BK5" s="255"/>
      <c r="BL5" s="256"/>
    </row>
    <row r="6" spans="1:64" ht="12.75" customHeight="1" x14ac:dyDescent="0.3">
      <c r="A6" s="28" t="s">
        <v>80</v>
      </c>
      <c r="B6" s="56">
        <v>25.2</v>
      </c>
      <c r="C6" s="56">
        <v>27.6</v>
      </c>
      <c r="D6" s="27">
        <v>26.43</v>
      </c>
      <c r="E6" s="56">
        <v>12.55</v>
      </c>
      <c r="F6" s="56">
        <v>5.26</v>
      </c>
      <c r="G6" s="27">
        <v>9.01</v>
      </c>
      <c r="H6" s="56">
        <v>13.07</v>
      </c>
      <c r="I6" s="56">
        <v>12.54</v>
      </c>
      <c r="J6" s="27">
        <v>12.88</v>
      </c>
      <c r="K6" s="56">
        <v>4.79</v>
      </c>
      <c r="L6" s="56">
        <v>4.82</v>
      </c>
      <c r="M6" s="27">
        <v>4.79</v>
      </c>
      <c r="N6" s="56">
        <v>7.18</v>
      </c>
      <c r="O6" s="56">
        <v>4.2699999999999996</v>
      </c>
      <c r="P6" s="27">
        <v>5.8</v>
      </c>
      <c r="Q6" s="56">
        <v>9.7899999999999991</v>
      </c>
      <c r="R6" s="56">
        <v>4.76</v>
      </c>
      <c r="S6" s="27">
        <v>7.38</v>
      </c>
      <c r="T6" s="56">
        <v>18.850000000000001</v>
      </c>
      <c r="U6" s="56">
        <v>23.93</v>
      </c>
      <c r="V6" s="27">
        <v>21.35</v>
      </c>
      <c r="W6" s="56">
        <v>23.15</v>
      </c>
      <c r="X6" s="56">
        <v>28.24</v>
      </c>
      <c r="Y6" s="27">
        <v>25.68</v>
      </c>
      <c r="Z6" s="56">
        <v>5.57</v>
      </c>
      <c r="AA6" s="56">
        <v>10.24</v>
      </c>
      <c r="AB6" s="27">
        <v>7.86</v>
      </c>
      <c r="AC6" s="56">
        <v>9.5299999999999994</v>
      </c>
      <c r="AD6" s="56">
        <v>16.329999999999998</v>
      </c>
      <c r="AE6" s="27">
        <v>12.87</v>
      </c>
      <c r="AF6" s="243" t="s">
        <v>29</v>
      </c>
      <c r="AG6" s="243" t="s">
        <v>29</v>
      </c>
      <c r="AH6" s="243" t="s">
        <v>29</v>
      </c>
      <c r="AI6" s="56">
        <v>3.07</v>
      </c>
      <c r="AJ6" s="56">
        <v>4.76</v>
      </c>
      <c r="AK6" s="27">
        <v>3.92</v>
      </c>
      <c r="AL6" s="56">
        <v>6.4</v>
      </c>
      <c r="AM6" s="56">
        <v>2.35</v>
      </c>
      <c r="AN6" s="27">
        <v>4.46</v>
      </c>
      <c r="AO6" s="56">
        <v>3.75</v>
      </c>
      <c r="AP6" s="56">
        <v>2.46</v>
      </c>
      <c r="AQ6" s="27">
        <v>3.14</v>
      </c>
      <c r="AR6" s="56">
        <v>11.45</v>
      </c>
      <c r="AS6" s="56">
        <v>6.68</v>
      </c>
      <c r="AT6" s="27">
        <v>9.1199999999999992</v>
      </c>
      <c r="AU6" s="243" t="s">
        <v>29</v>
      </c>
      <c r="AV6" s="243" t="s">
        <v>29</v>
      </c>
      <c r="AW6" s="243" t="s">
        <v>29</v>
      </c>
      <c r="AX6" s="243" t="s">
        <v>29</v>
      </c>
      <c r="AY6" s="243" t="s">
        <v>29</v>
      </c>
      <c r="AZ6" s="243" t="s">
        <v>29</v>
      </c>
      <c r="BA6" s="243" t="s">
        <v>29</v>
      </c>
      <c r="BB6" s="243" t="s">
        <v>29</v>
      </c>
      <c r="BC6" s="243" t="s">
        <v>29</v>
      </c>
      <c r="BD6" s="56">
        <v>9.73</v>
      </c>
      <c r="BE6" s="56">
        <v>7.39</v>
      </c>
      <c r="BF6" s="27">
        <v>8.64</v>
      </c>
      <c r="BG6" s="56">
        <v>20.46</v>
      </c>
      <c r="BH6" s="56">
        <v>24.37</v>
      </c>
      <c r="BI6" s="27">
        <v>22.39</v>
      </c>
      <c r="BJ6" s="56">
        <v>5.99</v>
      </c>
      <c r="BK6" s="56">
        <v>4.49</v>
      </c>
      <c r="BL6" s="27">
        <v>5.26</v>
      </c>
    </row>
    <row r="7" spans="1:64" ht="12.75" customHeight="1" x14ac:dyDescent="0.3">
      <c r="A7" s="20">
        <v>2013</v>
      </c>
      <c r="B7" s="56">
        <v>23.03</v>
      </c>
      <c r="C7" s="56">
        <v>24.54</v>
      </c>
      <c r="D7" s="27">
        <v>23.72</v>
      </c>
      <c r="E7" s="56">
        <v>13.21</v>
      </c>
      <c r="F7" s="56">
        <v>4.74</v>
      </c>
      <c r="G7" s="27">
        <v>9.15</v>
      </c>
      <c r="H7" s="56">
        <v>12.22</v>
      </c>
      <c r="I7" s="56">
        <v>12.19</v>
      </c>
      <c r="J7" s="27">
        <v>12.18</v>
      </c>
      <c r="K7" s="56">
        <v>4.55</v>
      </c>
      <c r="L7" s="56">
        <v>3.87</v>
      </c>
      <c r="M7" s="27">
        <v>4.22</v>
      </c>
      <c r="N7" s="56">
        <v>6.92</v>
      </c>
      <c r="O7" s="56">
        <v>3.39</v>
      </c>
      <c r="P7" s="27">
        <v>5.25</v>
      </c>
      <c r="Q7" s="56">
        <v>9.64</v>
      </c>
      <c r="R7" s="56">
        <v>4.3499999999999996</v>
      </c>
      <c r="S7" s="27">
        <v>7.06</v>
      </c>
      <c r="T7" s="56">
        <v>18.25</v>
      </c>
      <c r="U7" s="56">
        <v>21.23</v>
      </c>
      <c r="V7" s="27">
        <v>19.649999999999999</v>
      </c>
      <c r="W7" s="56">
        <v>22.18</v>
      </c>
      <c r="X7" s="56">
        <v>25.64</v>
      </c>
      <c r="Y7" s="27">
        <v>23.81</v>
      </c>
      <c r="Z7" s="56">
        <v>5.35</v>
      </c>
      <c r="AA7" s="56">
        <v>8.32</v>
      </c>
      <c r="AB7" s="27">
        <v>6.74</v>
      </c>
      <c r="AC7" s="56">
        <v>6.96</v>
      </c>
      <c r="AD7" s="56">
        <v>14.32</v>
      </c>
      <c r="AE7" s="27">
        <v>10.48</v>
      </c>
      <c r="AF7" s="243" t="s">
        <v>29</v>
      </c>
      <c r="AG7" s="243" t="s">
        <v>29</v>
      </c>
      <c r="AH7" s="243" t="s">
        <v>29</v>
      </c>
      <c r="AI7" s="56">
        <v>3.39</v>
      </c>
      <c r="AJ7" s="56">
        <v>5.22</v>
      </c>
      <c r="AK7" s="27">
        <v>4.26</v>
      </c>
      <c r="AL7" s="56">
        <v>5.67</v>
      </c>
      <c r="AM7" s="56">
        <v>3.34</v>
      </c>
      <c r="AN7" s="27">
        <v>4.59</v>
      </c>
      <c r="AO7" s="56">
        <v>3.61</v>
      </c>
      <c r="AP7" s="56">
        <v>2.08</v>
      </c>
      <c r="AQ7" s="27">
        <v>2.87</v>
      </c>
      <c r="AR7" s="56">
        <v>9.06</v>
      </c>
      <c r="AS7" s="56">
        <v>4.21</v>
      </c>
      <c r="AT7" s="27">
        <v>6.74</v>
      </c>
      <c r="AU7" s="243" t="s">
        <v>29</v>
      </c>
      <c r="AV7" s="243" t="s">
        <v>29</v>
      </c>
      <c r="AW7" s="243" t="s">
        <v>29</v>
      </c>
      <c r="AX7" s="243" t="s">
        <v>29</v>
      </c>
      <c r="AY7" s="243" t="s">
        <v>29</v>
      </c>
      <c r="AZ7" s="243" t="s">
        <v>29</v>
      </c>
      <c r="BA7" s="243" t="s">
        <v>29</v>
      </c>
      <c r="BB7" s="243" t="s">
        <v>29</v>
      </c>
      <c r="BC7" s="243" t="s">
        <v>29</v>
      </c>
      <c r="BD7" s="56">
        <v>7.36</v>
      </c>
      <c r="BE7" s="56">
        <v>7.93</v>
      </c>
      <c r="BF7" s="27">
        <v>7.67</v>
      </c>
      <c r="BG7" s="56">
        <v>19.309999999999999</v>
      </c>
      <c r="BH7" s="56">
        <v>21.04</v>
      </c>
      <c r="BI7" s="27">
        <v>20.13</v>
      </c>
      <c r="BJ7" s="56">
        <v>6.51</v>
      </c>
      <c r="BK7" s="56">
        <v>4.6900000000000004</v>
      </c>
      <c r="BL7" s="27">
        <v>5.62</v>
      </c>
    </row>
    <row r="8" spans="1:64" ht="12.75" customHeight="1" x14ac:dyDescent="0.3">
      <c r="A8" s="20">
        <v>2014</v>
      </c>
      <c r="B8" s="56">
        <v>21.62</v>
      </c>
      <c r="C8" s="56">
        <v>25.58</v>
      </c>
      <c r="D8" s="27">
        <v>23.5</v>
      </c>
      <c r="E8" s="56">
        <v>11.85</v>
      </c>
      <c r="F8" s="56">
        <v>4.49</v>
      </c>
      <c r="G8" s="27">
        <v>8.2799999999999994</v>
      </c>
      <c r="H8" s="56">
        <v>12.04</v>
      </c>
      <c r="I8" s="56">
        <v>11.63</v>
      </c>
      <c r="J8" s="27">
        <v>11.82</v>
      </c>
      <c r="K8" s="56">
        <v>4.3</v>
      </c>
      <c r="L8" s="56">
        <v>3.03</v>
      </c>
      <c r="M8" s="27">
        <v>3.67</v>
      </c>
      <c r="N8" s="56">
        <v>7.09</v>
      </c>
      <c r="O8" s="56">
        <v>3.3</v>
      </c>
      <c r="P8" s="27">
        <v>5.27</v>
      </c>
      <c r="Q8" s="56">
        <v>8.86</v>
      </c>
      <c r="R8" s="56">
        <v>4.55</v>
      </c>
      <c r="S8" s="27">
        <v>6.75</v>
      </c>
      <c r="T8" s="56">
        <v>18.329999999999998</v>
      </c>
      <c r="U8" s="56">
        <v>21.42</v>
      </c>
      <c r="V8" s="27">
        <v>19.8</v>
      </c>
      <c r="W8" s="56">
        <v>22.08</v>
      </c>
      <c r="X8" s="56">
        <v>25.38</v>
      </c>
      <c r="Y8" s="27">
        <v>23.64</v>
      </c>
      <c r="Z8" s="56">
        <v>5.42</v>
      </c>
      <c r="AA8" s="56">
        <v>9.0299999999999994</v>
      </c>
      <c r="AB8" s="27">
        <v>7.15</v>
      </c>
      <c r="AC8" s="56">
        <v>8.51</v>
      </c>
      <c r="AD8" s="56">
        <v>15.2</v>
      </c>
      <c r="AE8" s="27">
        <v>11.77</v>
      </c>
      <c r="AF8" s="81">
        <v>10.48</v>
      </c>
      <c r="AG8" s="81">
        <v>12.44</v>
      </c>
      <c r="AH8" s="27">
        <v>11.48</v>
      </c>
      <c r="AI8" s="56">
        <v>3.39</v>
      </c>
      <c r="AJ8" s="56">
        <v>4.76</v>
      </c>
      <c r="AK8" s="27">
        <v>4.08</v>
      </c>
      <c r="AL8" s="56">
        <v>5.97</v>
      </c>
      <c r="AM8" s="56">
        <v>2.81</v>
      </c>
      <c r="AN8" s="27">
        <v>4.47</v>
      </c>
      <c r="AO8" s="56">
        <v>2.23</v>
      </c>
      <c r="AP8" s="56">
        <v>2.11</v>
      </c>
      <c r="AQ8" s="27">
        <v>2.17</v>
      </c>
      <c r="AR8" s="56">
        <v>7.75</v>
      </c>
      <c r="AS8" s="56">
        <v>4.2699999999999996</v>
      </c>
      <c r="AT8" s="27">
        <v>6.06</v>
      </c>
      <c r="AU8" s="56">
        <v>7.59</v>
      </c>
      <c r="AV8" s="56">
        <v>9.25</v>
      </c>
      <c r="AW8" s="27">
        <v>8.3699999999999992</v>
      </c>
      <c r="AX8" s="243" t="s">
        <v>29</v>
      </c>
      <c r="AY8" s="243" t="s">
        <v>29</v>
      </c>
      <c r="AZ8" s="243" t="s">
        <v>29</v>
      </c>
      <c r="BA8" s="243" t="s">
        <v>29</v>
      </c>
      <c r="BB8" s="243" t="s">
        <v>29</v>
      </c>
      <c r="BC8" s="243" t="s">
        <v>29</v>
      </c>
      <c r="BD8" s="243" t="s">
        <v>29</v>
      </c>
      <c r="BE8" s="243" t="s">
        <v>29</v>
      </c>
      <c r="BF8" s="243" t="s">
        <v>29</v>
      </c>
      <c r="BG8" s="56">
        <v>19.34</v>
      </c>
      <c r="BH8" s="56">
        <v>24.07</v>
      </c>
      <c r="BI8" s="27">
        <v>21.64</v>
      </c>
      <c r="BJ8" s="56">
        <v>6.94</v>
      </c>
      <c r="BK8" s="56">
        <v>5.08</v>
      </c>
      <c r="BL8" s="27">
        <v>6.01</v>
      </c>
    </row>
    <row r="9" spans="1:64" ht="12.75" customHeight="1" x14ac:dyDescent="0.3">
      <c r="A9" s="20">
        <v>2015</v>
      </c>
      <c r="B9" s="266">
        <v>19.579999999999998</v>
      </c>
      <c r="C9" s="266">
        <v>24.54</v>
      </c>
      <c r="D9" s="27">
        <v>21.95</v>
      </c>
      <c r="E9" s="266">
        <v>9.32</v>
      </c>
      <c r="F9" s="266">
        <v>4.4800000000000004</v>
      </c>
      <c r="G9" s="27">
        <v>6.98</v>
      </c>
      <c r="H9" s="266">
        <v>10.72</v>
      </c>
      <c r="I9" s="266">
        <v>11.93</v>
      </c>
      <c r="J9" s="27">
        <v>11.33</v>
      </c>
      <c r="K9" s="266">
        <v>3.52</v>
      </c>
      <c r="L9" s="266">
        <v>3.82</v>
      </c>
      <c r="M9" s="27">
        <v>3.71</v>
      </c>
      <c r="N9" s="266">
        <v>4.97</v>
      </c>
      <c r="O9" s="266">
        <v>3.93</v>
      </c>
      <c r="P9" s="27">
        <v>4.4400000000000004</v>
      </c>
      <c r="Q9" s="266">
        <v>6.99</v>
      </c>
      <c r="R9" s="266">
        <v>4.54</v>
      </c>
      <c r="S9" s="27">
        <v>5.8</v>
      </c>
      <c r="T9" s="266">
        <v>14.78</v>
      </c>
      <c r="U9" s="266">
        <v>20.440000000000001</v>
      </c>
      <c r="V9" s="27">
        <v>17.46</v>
      </c>
      <c r="W9" s="266">
        <v>18.739999999999998</v>
      </c>
      <c r="X9" s="266">
        <v>25.79</v>
      </c>
      <c r="Y9" s="27">
        <v>22.06</v>
      </c>
      <c r="Z9" s="266">
        <v>4.45</v>
      </c>
      <c r="AA9" s="266">
        <v>8.33</v>
      </c>
      <c r="AB9" s="27">
        <v>6.32</v>
      </c>
      <c r="AC9" s="266">
        <v>7.79</v>
      </c>
      <c r="AD9" s="266">
        <v>15.41</v>
      </c>
      <c r="AE9" s="27">
        <v>11.4</v>
      </c>
      <c r="AF9" s="266">
        <v>10.83</v>
      </c>
      <c r="AG9" s="266">
        <v>12.98</v>
      </c>
      <c r="AH9" s="27">
        <v>11.88</v>
      </c>
      <c r="AI9" s="266">
        <v>2.85</v>
      </c>
      <c r="AJ9" s="266">
        <v>4.5999999999999996</v>
      </c>
      <c r="AK9" s="27">
        <v>3.66</v>
      </c>
      <c r="AL9" s="266">
        <v>3.39</v>
      </c>
      <c r="AM9" s="266">
        <v>2.4900000000000002</v>
      </c>
      <c r="AN9" s="27">
        <v>2.96</v>
      </c>
      <c r="AO9" s="266">
        <v>1.98</v>
      </c>
      <c r="AP9" s="266">
        <v>3.29</v>
      </c>
      <c r="AQ9" s="27">
        <v>2.59</v>
      </c>
      <c r="AR9" s="266">
        <v>8.51</v>
      </c>
      <c r="AS9" s="266">
        <v>5.33</v>
      </c>
      <c r="AT9" s="27">
        <v>6.94</v>
      </c>
      <c r="AU9" s="266">
        <v>7.96</v>
      </c>
      <c r="AV9" s="266">
        <v>8.83</v>
      </c>
      <c r="AW9" s="27">
        <v>8.35</v>
      </c>
      <c r="AX9" s="243" t="s">
        <v>29</v>
      </c>
      <c r="AY9" s="243" t="s">
        <v>29</v>
      </c>
      <c r="AZ9" s="243" t="s">
        <v>29</v>
      </c>
      <c r="BA9" s="243" t="s">
        <v>29</v>
      </c>
      <c r="BB9" s="243" t="s">
        <v>29</v>
      </c>
      <c r="BC9" s="243" t="s">
        <v>29</v>
      </c>
      <c r="BD9" s="243" t="s">
        <v>29</v>
      </c>
      <c r="BE9" s="243" t="s">
        <v>29</v>
      </c>
      <c r="BF9" s="243" t="s">
        <v>29</v>
      </c>
      <c r="BG9" s="243" t="s">
        <v>29</v>
      </c>
      <c r="BH9" s="243" t="s">
        <v>29</v>
      </c>
      <c r="BI9" s="243" t="s">
        <v>29</v>
      </c>
      <c r="BJ9" s="266">
        <v>5.85</v>
      </c>
      <c r="BK9" s="266">
        <v>4.2300000000000004</v>
      </c>
      <c r="BL9" s="27">
        <v>5.0599999999999996</v>
      </c>
    </row>
    <row r="10" spans="1:64" ht="12.75" customHeight="1" x14ac:dyDescent="0.3">
      <c r="A10" s="20">
        <v>2016</v>
      </c>
      <c r="B10" s="266">
        <v>19.690000000000001</v>
      </c>
      <c r="C10" s="266">
        <v>21.3</v>
      </c>
      <c r="D10" s="27">
        <v>20.47</v>
      </c>
      <c r="E10" s="266">
        <v>9.89</v>
      </c>
      <c r="F10" s="266">
        <v>3.2</v>
      </c>
      <c r="G10" s="27">
        <v>6.76</v>
      </c>
      <c r="H10" s="266">
        <v>11.09</v>
      </c>
      <c r="I10" s="266">
        <v>10.93</v>
      </c>
      <c r="J10" s="27">
        <v>11.02</v>
      </c>
      <c r="K10" s="266">
        <v>4.17</v>
      </c>
      <c r="L10" s="266">
        <v>3.96</v>
      </c>
      <c r="M10" s="27">
        <v>4.1500000000000004</v>
      </c>
      <c r="N10" s="266">
        <v>4.8600000000000003</v>
      </c>
      <c r="O10" s="266">
        <v>1.9</v>
      </c>
      <c r="P10" s="27">
        <v>3.61</v>
      </c>
      <c r="Q10" s="266">
        <v>7.36</v>
      </c>
      <c r="R10" s="266">
        <v>3.65</v>
      </c>
      <c r="S10" s="27">
        <v>5.67</v>
      </c>
      <c r="T10" s="266">
        <v>15.2</v>
      </c>
      <c r="U10" s="266">
        <v>19.079999999999998</v>
      </c>
      <c r="V10" s="27">
        <v>17</v>
      </c>
      <c r="W10" s="266">
        <v>20.59</v>
      </c>
      <c r="X10" s="266">
        <v>23.9</v>
      </c>
      <c r="Y10" s="27">
        <v>22.05</v>
      </c>
      <c r="Z10" s="266">
        <v>5.24</v>
      </c>
      <c r="AA10" s="266">
        <v>8.51</v>
      </c>
      <c r="AB10" s="27">
        <v>6.85</v>
      </c>
      <c r="AC10" s="266">
        <v>7.75</v>
      </c>
      <c r="AD10" s="266">
        <v>12.63</v>
      </c>
      <c r="AE10" s="27">
        <v>10.119999999999999</v>
      </c>
      <c r="AF10" s="266">
        <v>10.76</v>
      </c>
      <c r="AG10" s="266">
        <v>11.29</v>
      </c>
      <c r="AH10" s="27">
        <v>11.04</v>
      </c>
      <c r="AI10" s="266">
        <v>2.99</v>
      </c>
      <c r="AJ10" s="266">
        <v>3.42</v>
      </c>
      <c r="AK10" s="27">
        <v>3.21</v>
      </c>
      <c r="AL10" s="266">
        <v>3.92</v>
      </c>
      <c r="AM10" s="266">
        <v>2.19</v>
      </c>
      <c r="AN10" s="27">
        <v>3.22</v>
      </c>
      <c r="AO10" s="266">
        <v>1.79</v>
      </c>
      <c r="AP10" s="266">
        <v>2.5499999999999998</v>
      </c>
      <c r="AQ10" s="27">
        <v>2.19</v>
      </c>
      <c r="AR10" s="266">
        <v>7.68</v>
      </c>
      <c r="AS10" s="266">
        <v>4.1500000000000004</v>
      </c>
      <c r="AT10" s="27">
        <v>6.14</v>
      </c>
      <c r="AU10" s="266">
        <v>7</v>
      </c>
      <c r="AV10" s="266">
        <v>7.06</v>
      </c>
      <c r="AW10" s="27">
        <v>7.08</v>
      </c>
      <c r="AX10" s="243" t="s">
        <v>29</v>
      </c>
      <c r="AY10" s="243" t="s">
        <v>29</v>
      </c>
      <c r="AZ10" s="243" t="s">
        <v>29</v>
      </c>
      <c r="BA10" s="266">
        <v>13.54</v>
      </c>
      <c r="BB10" s="266">
        <v>12.19</v>
      </c>
      <c r="BC10" s="27">
        <v>12.96</v>
      </c>
      <c r="BD10" s="243" t="s">
        <v>29</v>
      </c>
      <c r="BE10" s="243" t="s">
        <v>29</v>
      </c>
      <c r="BF10" s="243" t="s">
        <v>29</v>
      </c>
      <c r="BG10" s="243" t="s">
        <v>29</v>
      </c>
      <c r="BH10" s="243" t="s">
        <v>29</v>
      </c>
      <c r="BI10" s="243" t="s">
        <v>29</v>
      </c>
      <c r="BJ10" s="266">
        <v>4.83</v>
      </c>
      <c r="BK10" s="266">
        <v>3.8</v>
      </c>
      <c r="BL10" s="27">
        <v>4.3899999999999997</v>
      </c>
    </row>
    <row r="11" spans="1:64" ht="12.75" customHeight="1" x14ac:dyDescent="0.3">
      <c r="A11" s="20">
        <v>2017</v>
      </c>
      <c r="B11" s="27">
        <v>19.09</v>
      </c>
      <c r="C11" s="27">
        <v>21.71</v>
      </c>
      <c r="D11" s="27">
        <v>20.21</v>
      </c>
      <c r="E11" s="27">
        <v>9.41</v>
      </c>
      <c r="F11" s="27">
        <v>3.45</v>
      </c>
      <c r="G11" s="27">
        <v>6.77</v>
      </c>
      <c r="H11" s="27">
        <v>10.68</v>
      </c>
      <c r="I11" s="27">
        <v>11.06</v>
      </c>
      <c r="J11" s="27">
        <v>10.84</v>
      </c>
      <c r="K11" s="27">
        <v>3.33</v>
      </c>
      <c r="L11" s="27">
        <v>4.08</v>
      </c>
      <c r="M11" s="27">
        <v>3.72</v>
      </c>
      <c r="N11" s="27">
        <v>5.08</v>
      </c>
      <c r="O11" s="27">
        <v>1.73</v>
      </c>
      <c r="P11" s="27">
        <v>3.67</v>
      </c>
      <c r="Q11" s="27">
        <v>7.46</v>
      </c>
      <c r="R11" s="27">
        <v>4.59</v>
      </c>
      <c r="S11" s="27">
        <v>6.23</v>
      </c>
      <c r="T11" s="27">
        <v>15.5</v>
      </c>
      <c r="U11" s="27">
        <v>18.89</v>
      </c>
      <c r="V11" s="27">
        <v>16.96</v>
      </c>
      <c r="W11" s="27">
        <v>21.6</v>
      </c>
      <c r="X11" s="27">
        <v>24.44</v>
      </c>
      <c r="Y11" s="27">
        <v>22.8</v>
      </c>
      <c r="Z11" s="27">
        <v>4.58</v>
      </c>
      <c r="AA11" s="27">
        <v>8.89</v>
      </c>
      <c r="AB11" s="27">
        <v>6.52</v>
      </c>
      <c r="AC11" s="27">
        <v>8.1999999999999993</v>
      </c>
      <c r="AD11" s="27">
        <v>12.61</v>
      </c>
      <c r="AE11" s="27">
        <v>10.199999999999999</v>
      </c>
      <c r="AF11" s="27">
        <v>11.62</v>
      </c>
      <c r="AG11" s="27">
        <v>11.96</v>
      </c>
      <c r="AH11" s="27">
        <v>11.73</v>
      </c>
      <c r="AI11" s="27">
        <v>3.47</v>
      </c>
      <c r="AJ11" s="27">
        <v>3.8</v>
      </c>
      <c r="AK11" s="27">
        <v>3.68</v>
      </c>
      <c r="AL11" s="27">
        <v>5.36</v>
      </c>
      <c r="AM11" s="27">
        <v>1.93</v>
      </c>
      <c r="AN11" s="27">
        <v>3.83</v>
      </c>
      <c r="AO11" s="27">
        <v>2.27</v>
      </c>
      <c r="AP11" s="27">
        <v>2.5099999999999998</v>
      </c>
      <c r="AQ11" s="27">
        <v>2.38</v>
      </c>
      <c r="AR11" s="27">
        <v>8.64</v>
      </c>
      <c r="AS11" s="27">
        <v>5.04</v>
      </c>
      <c r="AT11" s="27">
        <v>6.97</v>
      </c>
      <c r="AU11" s="27">
        <v>7.97</v>
      </c>
      <c r="AV11" s="27">
        <v>8.77</v>
      </c>
      <c r="AW11" s="27">
        <v>8.24</v>
      </c>
      <c r="AX11" s="27">
        <v>8.68</v>
      </c>
      <c r="AY11" s="27">
        <v>6.34</v>
      </c>
      <c r="AZ11" s="27">
        <v>7.6</v>
      </c>
      <c r="BA11" s="27">
        <v>13.61</v>
      </c>
      <c r="BB11" s="27">
        <v>13.74</v>
      </c>
      <c r="BC11" s="27">
        <v>13.69</v>
      </c>
      <c r="BD11" s="243" t="s">
        <v>29</v>
      </c>
      <c r="BE11" s="243" t="s">
        <v>29</v>
      </c>
      <c r="BF11" s="243" t="s">
        <v>29</v>
      </c>
      <c r="BG11" s="243" t="s">
        <v>29</v>
      </c>
      <c r="BH11" s="243" t="s">
        <v>29</v>
      </c>
      <c r="BI11" s="243" t="s">
        <v>29</v>
      </c>
      <c r="BJ11" s="243" t="s">
        <v>29</v>
      </c>
      <c r="BK11" s="243" t="s">
        <v>29</v>
      </c>
      <c r="BL11" s="243" t="s">
        <v>29</v>
      </c>
    </row>
    <row r="12" spans="1:64" ht="12.75" customHeight="1" x14ac:dyDescent="0.3">
      <c r="A12" s="20">
        <v>2018</v>
      </c>
      <c r="B12" s="27">
        <v>17.920000000000002</v>
      </c>
      <c r="C12" s="27">
        <v>20.62</v>
      </c>
      <c r="D12" s="27">
        <v>19.21</v>
      </c>
      <c r="E12" s="27">
        <v>8.6</v>
      </c>
      <c r="F12" s="27">
        <v>2.99</v>
      </c>
      <c r="G12" s="27">
        <v>6.09</v>
      </c>
      <c r="H12" s="27">
        <v>10.93</v>
      </c>
      <c r="I12" s="27">
        <v>10.79</v>
      </c>
      <c r="J12" s="27">
        <v>10.94</v>
      </c>
      <c r="K12" s="27">
        <v>4.16</v>
      </c>
      <c r="L12" s="27">
        <v>3.28</v>
      </c>
      <c r="M12" s="27">
        <v>3.8</v>
      </c>
      <c r="N12" s="27">
        <v>4.8499999999999996</v>
      </c>
      <c r="O12" s="27">
        <v>2.3199999999999998</v>
      </c>
      <c r="P12" s="27">
        <v>3.73</v>
      </c>
      <c r="Q12" s="27">
        <v>7.47</v>
      </c>
      <c r="R12" s="27">
        <v>5.69</v>
      </c>
      <c r="S12" s="27">
        <v>6.7</v>
      </c>
      <c r="T12" s="27">
        <v>14.02</v>
      </c>
      <c r="U12" s="27">
        <v>19.23</v>
      </c>
      <c r="V12" s="27">
        <v>16.32</v>
      </c>
      <c r="W12" s="27">
        <v>19.600000000000001</v>
      </c>
      <c r="X12" s="27">
        <v>23.55</v>
      </c>
      <c r="Y12" s="27">
        <v>21.43</v>
      </c>
      <c r="Z12" s="27">
        <v>5.14</v>
      </c>
      <c r="AA12" s="27">
        <v>9.27</v>
      </c>
      <c r="AB12" s="27">
        <v>7.11</v>
      </c>
      <c r="AC12" s="27">
        <v>7.55</v>
      </c>
      <c r="AD12" s="27">
        <v>14.26</v>
      </c>
      <c r="AE12" s="27">
        <v>10.56</v>
      </c>
      <c r="AF12" s="27">
        <v>10.220000000000001</v>
      </c>
      <c r="AG12" s="27">
        <v>14.12</v>
      </c>
      <c r="AH12" s="27">
        <v>12.04</v>
      </c>
      <c r="AI12" s="27">
        <v>2.71</v>
      </c>
      <c r="AJ12" s="27">
        <v>3.11</v>
      </c>
      <c r="AK12" s="27">
        <v>2.89</v>
      </c>
      <c r="AL12" s="27">
        <v>4.05</v>
      </c>
      <c r="AM12" s="27">
        <v>2.34</v>
      </c>
      <c r="AN12" s="27">
        <v>3.26</v>
      </c>
      <c r="AO12" s="27">
        <v>2.46</v>
      </c>
      <c r="AP12" s="27">
        <v>2.09</v>
      </c>
      <c r="AQ12" s="27">
        <v>2.2799999999999998</v>
      </c>
      <c r="AR12" s="27">
        <v>7.93</v>
      </c>
      <c r="AS12" s="27">
        <v>5.07</v>
      </c>
      <c r="AT12" s="27">
        <v>6.62</v>
      </c>
      <c r="AU12" s="27">
        <v>6.86</v>
      </c>
      <c r="AV12" s="27">
        <v>9.14</v>
      </c>
      <c r="AW12" s="27">
        <v>7.9</v>
      </c>
      <c r="AX12" s="27">
        <v>7.62</v>
      </c>
      <c r="AY12" s="27">
        <v>6.47</v>
      </c>
      <c r="AZ12" s="27">
        <v>7.07</v>
      </c>
      <c r="BA12" s="27">
        <v>13.53</v>
      </c>
      <c r="BB12" s="27">
        <v>13.87</v>
      </c>
      <c r="BC12" s="27">
        <v>13.68</v>
      </c>
      <c r="BD12" s="243" t="s">
        <v>29</v>
      </c>
      <c r="BE12" s="243" t="s">
        <v>29</v>
      </c>
      <c r="BF12" s="243" t="s">
        <v>29</v>
      </c>
      <c r="BG12" s="243" t="s">
        <v>29</v>
      </c>
      <c r="BH12" s="243" t="s">
        <v>29</v>
      </c>
      <c r="BI12" s="243" t="s">
        <v>29</v>
      </c>
      <c r="BJ12" s="243" t="s">
        <v>29</v>
      </c>
      <c r="BK12" s="243" t="s">
        <v>29</v>
      </c>
      <c r="BL12" s="243" t="s">
        <v>29</v>
      </c>
    </row>
    <row r="13" spans="1:64" ht="12.75" customHeight="1" x14ac:dyDescent="0.3">
      <c r="A13" s="20">
        <v>2019</v>
      </c>
      <c r="B13" s="27">
        <v>16.78</v>
      </c>
      <c r="C13" s="27">
        <v>16.690000000000001</v>
      </c>
      <c r="D13" s="27">
        <v>16.829999999999998</v>
      </c>
      <c r="E13" s="27">
        <v>8.48</v>
      </c>
      <c r="F13" s="27">
        <v>2.62</v>
      </c>
      <c r="G13" s="27">
        <v>5.79</v>
      </c>
      <c r="H13" s="27">
        <v>8.8699999999999992</v>
      </c>
      <c r="I13" s="27">
        <v>7.84</v>
      </c>
      <c r="J13" s="27">
        <v>8.48</v>
      </c>
      <c r="K13" s="27">
        <v>2.7</v>
      </c>
      <c r="L13" s="27">
        <v>3</v>
      </c>
      <c r="M13" s="27">
        <v>2.94</v>
      </c>
      <c r="N13" s="27">
        <v>3.54</v>
      </c>
      <c r="O13" s="27">
        <v>1.41</v>
      </c>
      <c r="P13" s="27">
        <v>2.61</v>
      </c>
      <c r="Q13" s="27">
        <v>6.23</v>
      </c>
      <c r="R13" s="27">
        <v>3.7</v>
      </c>
      <c r="S13" s="27">
        <v>5.1100000000000003</v>
      </c>
      <c r="T13" s="27">
        <v>10.65</v>
      </c>
      <c r="U13" s="27">
        <v>13.34</v>
      </c>
      <c r="V13" s="27">
        <v>11.99</v>
      </c>
      <c r="W13" s="27">
        <v>17.64</v>
      </c>
      <c r="X13" s="27">
        <v>18.2</v>
      </c>
      <c r="Y13" s="27">
        <v>17.82</v>
      </c>
      <c r="Z13" s="27">
        <v>4.66</v>
      </c>
      <c r="AA13" s="27">
        <v>6.66</v>
      </c>
      <c r="AB13" s="27">
        <v>5.64</v>
      </c>
      <c r="AC13" s="27">
        <v>7.36</v>
      </c>
      <c r="AD13" s="27">
        <v>10.06</v>
      </c>
      <c r="AE13" s="27">
        <v>8.6300000000000008</v>
      </c>
      <c r="AF13" s="27">
        <v>8.7899999999999991</v>
      </c>
      <c r="AG13" s="27">
        <v>9.6300000000000008</v>
      </c>
      <c r="AH13" s="27">
        <v>9.2100000000000009</v>
      </c>
      <c r="AI13" s="27">
        <v>2.21</v>
      </c>
      <c r="AJ13" s="27">
        <v>2.73</v>
      </c>
      <c r="AK13" s="27">
        <v>2.4900000000000002</v>
      </c>
      <c r="AL13" s="27">
        <v>4.05</v>
      </c>
      <c r="AM13" s="27">
        <v>1.7</v>
      </c>
      <c r="AN13" s="27">
        <v>3.02</v>
      </c>
      <c r="AO13" s="27">
        <v>1.87</v>
      </c>
      <c r="AP13" s="27">
        <v>1.51</v>
      </c>
      <c r="AQ13" s="27">
        <v>1.75</v>
      </c>
      <c r="AR13" s="27">
        <v>7.44</v>
      </c>
      <c r="AS13" s="27">
        <v>4.37</v>
      </c>
      <c r="AT13" s="27">
        <v>6.06</v>
      </c>
      <c r="AU13" s="27">
        <v>5.86</v>
      </c>
      <c r="AV13" s="27">
        <v>6.16</v>
      </c>
      <c r="AW13" s="27">
        <v>6.06</v>
      </c>
      <c r="AX13" s="27">
        <v>8.43</v>
      </c>
      <c r="AY13" s="27">
        <v>6.88</v>
      </c>
      <c r="AZ13" s="27">
        <v>7.85</v>
      </c>
      <c r="BA13" s="27">
        <v>12.88</v>
      </c>
      <c r="BB13" s="27">
        <v>13.48</v>
      </c>
      <c r="BC13" s="27">
        <v>13.18</v>
      </c>
      <c r="BD13" s="267" t="s">
        <v>29</v>
      </c>
      <c r="BE13" s="267" t="s">
        <v>29</v>
      </c>
      <c r="BF13" s="267" t="s">
        <v>29</v>
      </c>
      <c r="BG13" s="243" t="s">
        <v>29</v>
      </c>
      <c r="BH13" s="243" t="s">
        <v>29</v>
      </c>
      <c r="BI13" s="243" t="s">
        <v>29</v>
      </c>
      <c r="BJ13" s="243" t="s">
        <v>29</v>
      </c>
      <c r="BK13" s="243" t="s">
        <v>29</v>
      </c>
      <c r="BL13" s="243" t="s">
        <v>29</v>
      </c>
    </row>
    <row r="14" spans="1:64" ht="12.75" customHeight="1" x14ac:dyDescent="0.3">
      <c r="A14" s="45" t="s">
        <v>372</v>
      </c>
      <c r="B14" s="88" t="s">
        <v>29</v>
      </c>
      <c r="C14" s="88" t="s">
        <v>29</v>
      </c>
      <c r="D14" s="88" t="s">
        <v>29</v>
      </c>
      <c r="E14" s="88" t="s">
        <v>29</v>
      </c>
      <c r="F14" s="88" t="s">
        <v>29</v>
      </c>
      <c r="G14" s="88" t="s">
        <v>29</v>
      </c>
      <c r="H14" s="88" t="s">
        <v>29</v>
      </c>
      <c r="I14" s="88" t="s">
        <v>29</v>
      </c>
      <c r="J14" s="88" t="s">
        <v>29</v>
      </c>
      <c r="K14" s="88" t="s">
        <v>29</v>
      </c>
      <c r="L14" s="88" t="s">
        <v>29</v>
      </c>
      <c r="M14" s="88" t="s">
        <v>29</v>
      </c>
      <c r="N14" s="88" t="s">
        <v>29</v>
      </c>
      <c r="O14" s="88" t="s">
        <v>29</v>
      </c>
      <c r="P14" s="88" t="s">
        <v>29</v>
      </c>
      <c r="Q14" s="88" t="s">
        <v>29</v>
      </c>
      <c r="R14" s="88" t="s">
        <v>29</v>
      </c>
      <c r="S14" s="88" t="s">
        <v>29</v>
      </c>
      <c r="T14" s="88" t="s">
        <v>29</v>
      </c>
      <c r="U14" s="88" t="s">
        <v>29</v>
      </c>
      <c r="V14" s="88" t="s">
        <v>29</v>
      </c>
      <c r="W14" s="88" t="s">
        <v>29</v>
      </c>
      <c r="X14" s="88" t="s">
        <v>29</v>
      </c>
      <c r="Y14" s="88" t="s">
        <v>29</v>
      </c>
      <c r="Z14" s="88" t="s">
        <v>29</v>
      </c>
      <c r="AA14" s="88" t="s">
        <v>29</v>
      </c>
      <c r="AB14" s="88" t="s">
        <v>29</v>
      </c>
      <c r="AC14" s="88" t="s">
        <v>29</v>
      </c>
      <c r="AD14" s="88" t="s">
        <v>29</v>
      </c>
      <c r="AE14" s="88" t="s">
        <v>29</v>
      </c>
      <c r="AF14" s="88" t="s">
        <v>29</v>
      </c>
      <c r="AG14" s="88" t="s">
        <v>29</v>
      </c>
      <c r="AH14" s="88" t="s">
        <v>29</v>
      </c>
      <c r="AI14" s="88" t="s">
        <v>29</v>
      </c>
      <c r="AJ14" s="88" t="s">
        <v>29</v>
      </c>
      <c r="AK14" s="88" t="s">
        <v>29</v>
      </c>
      <c r="AL14" s="88" t="s">
        <v>29</v>
      </c>
      <c r="AM14" s="88" t="s">
        <v>29</v>
      </c>
      <c r="AN14" s="88" t="s">
        <v>29</v>
      </c>
      <c r="AO14" s="88" t="s">
        <v>29</v>
      </c>
      <c r="AP14" s="88" t="s">
        <v>29</v>
      </c>
      <c r="AQ14" s="88" t="s">
        <v>29</v>
      </c>
      <c r="AR14" s="88" t="s">
        <v>29</v>
      </c>
      <c r="AS14" s="88" t="s">
        <v>29</v>
      </c>
      <c r="AT14" s="88" t="s">
        <v>29</v>
      </c>
      <c r="AU14" s="88" t="s">
        <v>29</v>
      </c>
      <c r="AV14" s="88" t="s">
        <v>29</v>
      </c>
      <c r="AW14" s="88" t="s">
        <v>29</v>
      </c>
      <c r="AX14" s="88" t="s">
        <v>29</v>
      </c>
      <c r="AY14" s="88" t="s">
        <v>29</v>
      </c>
      <c r="AZ14" s="88" t="s">
        <v>29</v>
      </c>
      <c r="BA14" s="88" t="s">
        <v>29</v>
      </c>
      <c r="BB14" s="88" t="s">
        <v>29</v>
      </c>
      <c r="BC14" s="88" t="s">
        <v>29</v>
      </c>
      <c r="BD14" s="88" t="s">
        <v>29</v>
      </c>
      <c r="BE14" s="88" t="s">
        <v>29</v>
      </c>
      <c r="BF14" s="88" t="s">
        <v>29</v>
      </c>
      <c r="BG14" s="88" t="s">
        <v>29</v>
      </c>
      <c r="BH14" s="88" t="s">
        <v>29</v>
      </c>
      <c r="BI14" s="88" t="s">
        <v>29</v>
      </c>
      <c r="BJ14" s="88" t="s">
        <v>29</v>
      </c>
      <c r="BK14" s="88" t="s">
        <v>29</v>
      </c>
      <c r="BL14" s="88" t="s">
        <v>29</v>
      </c>
    </row>
    <row r="15" spans="1:64" ht="12.75" customHeight="1" x14ac:dyDescent="0.3">
      <c r="A15" s="45">
        <v>2021</v>
      </c>
      <c r="B15" s="50">
        <v>14.3</v>
      </c>
      <c r="C15" s="50">
        <v>17.440000000000001</v>
      </c>
      <c r="D15" s="50">
        <v>15.74</v>
      </c>
      <c r="E15" s="50">
        <v>7.66</v>
      </c>
      <c r="F15" s="50">
        <v>2.31</v>
      </c>
      <c r="G15" s="50">
        <v>5.0999999999999996</v>
      </c>
      <c r="H15" s="50">
        <v>10.44</v>
      </c>
      <c r="I15" s="50">
        <v>12.99</v>
      </c>
      <c r="J15" s="50">
        <v>11.67</v>
      </c>
      <c r="K15" s="50">
        <v>1.67</v>
      </c>
      <c r="L15" s="50">
        <v>3.79</v>
      </c>
      <c r="M15" s="50">
        <v>2.7</v>
      </c>
      <c r="N15" s="50">
        <v>3.16</v>
      </c>
      <c r="O15" s="50">
        <v>1.9</v>
      </c>
      <c r="P15" s="50">
        <v>2.5499999999999998</v>
      </c>
      <c r="Q15" s="50">
        <v>4.82</v>
      </c>
      <c r="R15" s="50">
        <v>3.71</v>
      </c>
      <c r="S15" s="50">
        <v>4.33</v>
      </c>
      <c r="T15" s="50">
        <v>9.69</v>
      </c>
      <c r="U15" s="50">
        <v>12.65</v>
      </c>
      <c r="V15" s="50">
        <v>11.06</v>
      </c>
      <c r="W15" s="50">
        <v>15.44</v>
      </c>
      <c r="X15" s="50">
        <v>19.809999999999999</v>
      </c>
      <c r="Y15" s="50">
        <v>17.46</v>
      </c>
      <c r="Z15" s="50">
        <v>4.2300000000000004</v>
      </c>
      <c r="AA15" s="50">
        <v>6.2</v>
      </c>
      <c r="AB15" s="50">
        <v>5.18</v>
      </c>
      <c r="AC15" s="50">
        <v>6.2</v>
      </c>
      <c r="AD15" s="50">
        <v>9.52</v>
      </c>
      <c r="AE15" s="50">
        <v>7.8</v>
      </c>
      <c r="AF15" s="50">
        <v>8.6999999999999993</v>
      </c>
      <c r="AG15" s="50">
        <v>9.52</v>
      </c>
      <c r="AH15" s="50">
        <v>9.1199999999999992</v>
      </c>
      <c r="AI15" s="50">
        <v>2.2400000000000002</v>
      </c>
      <c r="AJ15" s="50">
        <v>1.67</v>
      </c>
      <c r="AK15" s="50">
        <v>1.97</v>
      </c>
      <c r="AL15" s="50">
        <v>3.41</v>
      </c>
      <c r="AM15" s="50">
        <v>1.5</v>
      </c>
      <c r="AN15" s="50">
        <v>2.4900000000000002</v>
      </c>
      <c r="AO15" s="50">
        <v>3.08</v>
      </c>
      <c r="AP15" s="50">
        <v>1.96</v>
      </c>
      <c r="AQ15" s="50">
        <v>2.56</v>
      </c>
      <c r="AR15" s="50">
        <v>9.58</v>
      </c>
      <c r="AS15" s="50">
        <v>7.7</v>
      </c>
      <c r="AT15" s="50">
        <v>8.6</v>
      </c>
      <c r="AU15" s="50">
        <v>7.15</v>
      </c>
      <c r="AV15" s="50">
        <v>7.57</v>
      </c>
      <c r="AW15" s="50">
        <v>7.27</v>
      </c>
      <c r="AX15" s="50">
        <v>9.5</v>
      </c>
      <c r="AY15" s="50">
        <v>8.74</v>
      </c>
      <c r="AZ15" s="50">
        <v>9.06</v>
      </c>
      <c r="BA15" s="50">
        <v>10.54</v>
      </c>
      <c r="BB15" s="50">
        <v>14.45</v>
      </c>
      <c r="BC15" s="50">
        <v>12.3</v>
      </c>
      <c r="BD15" s="88" t="s">
        <v>29</v>
      </c>
      <c r="BE15" s="88" t="s">
        <v>29</v>
      </c>
      <c r="BF15" s="88" t="s">
        <v>29</v>
      </c>
      <c r="BG15" s="88" t="s">
        <v>29</v>
      </c>
      <c r="BH15" s="88" t="s">
        <v>29</v>
      </c>
      <c r="BI15" s="88" t="s">
        <v>29</v>
      </c>
      <c r="BJ15" s="88" t="s">
        <v>29</v>
      </c>
      <c r="BK15" s="88" t="s">
        <v>29</v>
      </c>
      <c r="BL15" s="88" t="s">
        <v>29</v>
      </c>
    </row>
    <row r="16" spans="1:64" ht="12.75" customHeight="1" x14ac:dyDescent="0.3">
      <c r="A16" s="45">
        <v>2022</v>
      </c>
      <c r="B16" s="50">
        <v>12.87</v>
      </c>
      <c r="C16" s="50">
        <v>16.600000000000001</v>
      </c>
      <c r="D16" s="50">
        <v>14.53</v>
      </c>
      <c r="E16" s="50">
        <v>5.86</v>
      </c>
      <c r="F16" s="50">
        <v>3.19</v>
      </c>
      <c r="G16" s="50">
        <v>4.5599999999999996</v>
      </c>
      <c r="H16" s="50">
        <v>9.17</v>
      </c>
      <c r="I16" s="50">
        <v>12.11</v>
      </c>
      <c r="J16" s="50">
        <v>10.54</v>
      </c>
      <c r="K16" s="50">
        <v>2.23</v>
      </c>
      <c r="L16" s="50">
        <v>3.49</v>
      </c>
      <c r="M16" s="50">
        <v>2.9</v>
      </c>
      <c r="N16" s="50">
        <v>3.01</v>
      </c>
      <c r="O16" s="50">
        <v>1.23</v>
      </c>
      <c r="P16" s="50">
        <v>2.21</v>
      </c>
      <c r="Q16" s="50">
        <v>4.46</v>
      </c>
      <c r="R16" s="50">
        <v>3.86</v>
      </c>
      <c r="S16" s="50">
        <v>4.1900000000000004</v>
      </c>
      <c r="T16" s="50">
        <v>8.93</v>
      </c>
      <c r="U16" s="50">
        <v>12.38</v>
      </c>
      <c r="V16" s="50">
        <v>10.55</v>
      </c>
      <c r="W16" s="50">
        <v>13.6</v>
      </c>
      <c r="X16" s="50">
        <v>18.84</v>
      </c>
      <c r="Y16" s="50">
        <v>15.97</v>
      </c>
      <c r="Z16" s="50">
        <v>2.91</v>
      </c>
      <c r="AA16" s="50">
        <v>6.89</v>
      </c>
      <c r="AB16" s="50">
        <v>4.8600000000000003</v>
      </c>
      <c r="AC16" s="50">
        <v>4.72</v>
      </c>
      <c r="AD16" s="50">
        <v>10.07</v>
      </c>
      <c r="AE16" s="50">
        <v>7.29</v>
      </c>
      <c r="AF16" s="50">
        <v>7.14</v>
      </c>
      <c r="AG16" s="50">
        <v>9.57</v>
      </c>
      <c r="AH16" s="50">
        <v>8.34</v>
      </c>
      <c r="AI16" s="50">
        <v>2.33</v>
      </c>
      <c r="AJ16" s="50">
        <v>1.91</v>
      </c>
      <c r="AK16" s="50">
        <v>2.2000000000000002</v>
      </c>
      <c r="AL16" s="50">
        <v>3.14</v>
      </c>
      <c r="AM16" s="50">
        <v>1.84</v>
      </c>
      <c r="AN16" s="50">
        <v>2.4900000000000002</v>
      </c>
      <c r="AO16" s="50">
        <v>2.61</v>
      </c>
      <c r="AP16" s="50">
        <v>2.72</v>
      </c>
      <c r="AQ16" s="50">
        <v>2.68</v>
      </c>
      <c r="AR16" s="50">
        <v>7.47</v>
      </c>
      <c r="AS16" s="50">
        <v>5.79</v>
      </c>
      <c r="AT16" s="50">
        <v>6.6</v>
      </c>
      <c r="AU16" s="50">
        <v>5.91</v>
      </c>
      <c r="AV16" s="50">
        <v>7.63</v>
      </c>
      <c r="AW16" s="50">
        <v>6.79</v>
      </c>
      <c r="AX16" s="50">
        <v>8.93</v>
      </c>
      <c r="AY16" s="50">
        <v>8.3000000000000007</v>
      </c>
      <c r="AZ16" s="50">
        <v>8.6</v>
      </c>
      <c r="BA16" s="50">
        <v>9.5399999999999991</v>
      </c>
      <c r="BB16" s="50">
        <v>14.59</v>
      </c>
      <c r="BC16" s="50">
        <v>11.98</v>
      </c>
      <c r="BD16" s="88" t="s">
        <v>29</v>
      </c>
      <c r="BE16" s="88" t="s">
        <v>29</v>
      </c>
      <c r="BF16" s="88" t="s">
        <v>29</v>
      </c>
      <c r="BG16" s="88" t="s">
        <v>29</v>
      </c>
      <c r="BH16" s="88" t="s">
        <v>29</v>
      </c>
      <c r="BI16" s="88" t="s">
        <v>29</v>
      </c>
      <c r="BJ16" s="88" t="s">
        <v>29</v>
      </c>
      <c r="BK16" s="88" t="s">
        <v>29</v>
      </c>
      <c r="BL16" s="88" t="s">
        <v>29</v>
      </c>
    </row>
    <row r="17" spans="1:64" ht="6" customHeight="1" x14ac:dyDescent="0.25">
      <c r="A17" s="263"/>
      <c r="B17" s="263"/>
      <c r="C17" s="263"/>
      <c r="D17" s="263"/>
      <c r="E17" s="263"/>
      <c r="F17" s="263"/>
      <c r="G17" s="263"/>
      <c r="H17" s="264"/>
      <c r="I17" s="264"/>
      <c r="J17" s="264"/>
      <c r="K17" s="264"/>
      <c r="L17" s="264"/>
      <c r="M17" s="264"/>
      <c r="N17" s="264"/>
      <c r="O17" s="264"/>
      <c r="P17" s="264"/>
      <c r="Q17" s="264"/>
      <c r="R17" s="264"/>
      <c r="S17" s="264"/>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row>
    <row r="18" spans="1:64" ht="15" customHeight="1" x14ac:dyDescent="0.25">
      <c r="A18" s="652" t="s">
        <v>323</v>
      </c>
      <c r="B18" s="652"/>
      <c r="C18" s="652"/>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2"/>
      <c r="AJ18" s="652"/>
      <c r="AK18" s="652"/>
      <c r="AL18" s="652"/>
      <c r="AM18" s="652"/>
      <c r="AN18" s="652"/>
      <c r="AO18" s="652"/>
      <c r="AP18" s="652"/>
      <c r="AQ18" s="652"/>
      <c r="AR18" s="652"/>
      <c r="AS18" s="652"/>
      <c r="AT18" s="652"/>
      <c r="AU18" s="652"/>
      <c r="AV18" s="652"/>
      <c r="AW18" s="652"/>
      <c r="AX18" s="652"/>
      <c r="AY18" s="652"/>
      <c r="AZ18" s="652"/>
      <c r="BA18" s="652"/>
      <c r="BB18" s="652"/>
      <c r="BC18" s="652"/>
      <c r="BD18" s="652"/>
      <c r="BE18" s="652"/>
      <c r="BF18" s="652"/>
      <c r="BG18" s="652"/>
      <c r="BH18" s="652"/>
      <c r="BI18" s="652"/>
      <c r="BJ18" s="652"/>
      <c r="BK18" s="652"/>
      <c r="BL18" s="652"/>
    </row>
    <row r="19" spans="1:64" ht="6" customHeight="1" x14ac:dyDescent="0.25">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row>
    <row r="20" spans="1:64" ht="15" customHeight="1" x14ac:dyDescent="0.25">
      <c r="A20" s="652" t="s">
        <v>458</v>
      </c>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c r="AQ20" s="652"/>
      <c r="AR20" s="652"/>
      <c r="AS20" s="652"/>
      <c r="AT20" s="652"/>
      <c r="AU20" s="652"/>
      <c r="AV20" s="652"/>
      <c r="AW20" s="652"/>
      <c r="AX20" s="652"/>
      <c r="AY20" s="652"/>
      <c r="AZ20" s="652"/>
      <c r="BA20" s="652"/>
      <c r="BB20" s="652"/>
      <c r="BC20" s="652"/>
      <c r="BD20" s="652"/>
      <c r="BE20" s="652"/>
      <c r="BF20" s="652"/>
      <c r="BG20" s="652"/>
      <c r="BH20" s="652"/>
      <c r="BI20" s="652"/>
      <c r="BJ20" s="652"/>
      <c r="BK20" s="652"/>
      <c r="BL20" s="652"/>
    </row>
  </sheetData>
  <mergeCells count="25">
    <mergeCell ref="A20:BL20"/>
    <mergeCell ref="B3:D3"/>
    <mergeCell ref="E3:G3"/>
    <mergeCell ref="H3:J3"/>
    <mergeCell ref="K3:M3"/>
    <mergeCell ref="N3:P3"/>
    <mergeCell ref="Q3:S3"/>
    <mergeCell ref="T3:V3"/>
    <mergeCell ref="W3:Y3"/>
    <mergeCell ref="Z3:AB3"/>
    <mergeCell ref="AC3:AE3"/>
    <mergeCell ref="BD3:BF3"/>
    <mergeCell ref="AF3:AH3"/>
    <mergeCell ref="BG3:BI3"/>
    <mergeCell ref="AI3:AK3"/>
    <mergeCell ref="AU3:AW3"/>
    <mergeCell ref="A18:BL18"/>
    <mergeCell ref="BJ3:BL3"/>
    <mergeCell ref="BA3:BC3"/>
    <mergeCell ref="O1:U1"/>
    <mergeCell ref="AL3:AN3"/>
    <mergeCell ref="AO3:AQ3"/>
    <mergeCell ref="AR3:AT3"/>
    <mergeCell ref="A2:BL2"/>
    <mergeCell ref="AX3:AZ3"/>
  </mergeCells>
  <hyperlinks>
    <hyperlink ref="O1:R1" location="Tabellförteckning!A1" display="Tabellförteckning!A1" xr:uid="{00000000-0004-0000-2400-000000000000}"/>
  </hyperlinks>
  <pageMargins left="0.70866141732283472" right="0.70866141732283472" top="0.74803149606299213" bottom="0.74803149606299213" header="0.31496062992125984" footer="0.31496062992125984"/>
  <pageSetup paperSize="9" scale="5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ublished="0">
    <pageSetUpPr fitToPage="1"/>
  </sheetPr>
  <dimension ref="A1:T155"/>
  <sheetViews>
    <sheetView zoomScaleNormal="100" workbookViewId="0">
      <pane ySplit="4" topLeftCell="A21" activePane="bottomLeft" state="frozen"/>
      <selection activeCell="A18" sqref="A18"/>
      <selection pane="bottomLeft" activeCell="M41" sqref="M41"/>
    </sheetView>
  </sheetViews>
  <sheetFormatPr defaultColWidth="9.1796875" defaultRowHeight="12.5" x14ac:dyDescent="0.25"/>
  <cols>
    <col min="1" max="16" width="6.54296875" style="58" customWidth="1"/>
    <col min="17" max="18" width="8.54296875" style="58" customWidth="1"/>
    <col min="19" max="16384" width="9.1796875" style="58"/>
  </cols>
  <sheetData>
    <row r="1" spans="1:19" ht="30" customHeight="1" x14ac:dyDescent="0.25">
      <c r="A1" s="28"/>
      <c r="B1" s="1"/>
      <c r="C1" s="1"/>
      <c r="D1" s="1"/>
      <c r="E1" s="1"/>
      <c r="F1" s="1"/>
      <c r="G1" s="1"/>
      <c r="H1" s="1"/>
      <c r="L1" s="1"/>
      <c r="M1" s="658" t="s">
        <v>218</v>
      </c>
      <c r="N1" s="658"/>
      <c r="O1" s="659"/>
      <c r="P1" s="659"/>
    </row>
    <row r="2" spans="1:19" s="43" customFormat="1" ht="30" customHeight="1" x14ac:dyDescent="0.3">
      <c r="A2" s="693" t="s">
        <v>589</v>
      </c>
      <c r="B2" s="693"/>
      <c r="C2" s="693"/>
      <c r="D2" s="693"/>
      <c r="E2" s="693"/>
      <c r="F2" s="693"/>
      <c r="G2" s="693"/>
      <c r="H2" s="693"/>
      <c r="I2" s="693"/>
      <c r="J2" s="693"/>
      <c r="K2" s="693"/>
      <c r="L2" s="693"/>
      <c r="M2" s="693"/>
      <c r="N2" s="693"/>
      <c r="O2" s="693"/>
      <c r="P2" s="693"/>
    </row>
    <row r="3" spans="1:19" ht="15" customHeight="1" x14ac:dyDescent="0.25">
      <c r="B3" s="677" t="s">
        <v>11</v>
      </c>
      <c r="C3" s="677"/>
      <c r="D3" s="677"/>
      <c r="E3" s="677" t="s">
        <v>84</v>
      </c>
      <c r="F3" s="677"/>
      <c r="G3" s="677"/>
      <c r="H3" s="677" t="s">
        <v>83</v>
      </c>
      <c r="I3" s="677"/>
      <c r="J3" s="677"/>
      <c r="K3" s="677" t="s">
        <v>82</v>
      </c>
      <c r="L3" s="677"/>
      <c r="M3" s="677"/>
      <c r="N3" s="677" t="s">
        <v>27</v>
      </c>
      <c r="O3" s="677"/>
      <c r="P3" s="677"/>
    </row>
    <row r="4" spans="1:19" ht="15" customHeight="1" x14ac:dyDescent="0.25">
      <c r="A4" s="58" t="s">
        <v>31</v>
      </c>
      <c r="B4" s="256" t="s">
        <v>20</v>
      </c>
      <c r="C4" s="256" t="s">
        <v>21</v>
      </c>
      <c r="D4" s="256" t="s">
        <v>236</v>
      </c>
      <c r="E4" s="256" t="s">
        <v>20</v>
      </c>
      <c r="F4" s="256" t="s">
        <v>21</v>
      </c>
      <c r="G4" s="256" t="s">
        <v>236</v>
      </c>
      <c r="H4" s="256" t="s">
        <v>20</v>
      </c>
      <c r="I4" s="256" t="s">
        <v>21</v>
      </c>
      <c r="J4" s="256" t="s">
        <v>236</v>
      </c>
      <c r="K4" s="256" t="s">
        <v>20</v>
      </c>
      <c r="L4" s="256" t="s">
        <v>21</v>
      </c>
      <c r="M4" s="256" t="s">
        <v>236</v>
      </c>
      <c r="N4" s="256" t="s">
        <v>20</v>
      </c>
      <c r="O4" s="256" t="s">
        <v>21</v>
      </c>
      <c r="P4" s="256" t="s">
        <v>236</v>
      </c>
    </row>
    <row r="5" spans="1:19" ht="6" customHeight="1" x14ac:dyDescent="0.25">
      <c r="A5" s="258"/>
      <c r="B5" s="411"/>
      <c r="C5" s="411"/>
      <c r="D5" s="411"/>
      <c r="E5" s="411"/>
      <c r="F5" s="411"/>
      <c r="G5" s="411"/>
      <c r="H5" s="411"/>
      <c r="I5" s="411"/>
      <c r="J5" s="411"/>
      <c r="K5" s="411"/>
      <c r="L5" s="411"/>
      <c r="M5" s="411"/>
      <c r="N5" s="411"/>
      <c r="O5" s="411"/>
      <c r="P5" s="412"/>
    </row>
    <row r="6" spans="1:19" ht="12.75" customHeight="1" x14ac:dyDescent="0.3">
      <c r="A6" s="3">
        <v>1989</v>
      </c>
      <c r="B6" s="512">
        <v>34.340000000000003</v>
      </c>
      <c r="C6" s="512">
        <v>35.4</v>
      </c>
      <c r="D6" s="512">
        <v>34.86</v>
      </c>
      <c r="E6" s="101" t="s">
        <v>29</v>
      </c>
      <c r="F6" s="101" t="s">
        <v>29</v>
      </c>
      <c r="G6" s="101" t="s">
        <v>29</v>
      </c>
      <c r="H6" s="101" t="s">
        <v>29</v>
      </c>
      <c r="I6" s="101" t="s">
        <v>29</v>
      </c>
      <c r="J6" s="101" t="s">
        <v>29</v>
      </c>
      <c r="K6" s="512">
        <v>65.2</v>
      </c>
      <c r="L6" s="512">
        <v>64.53</v>
      </c>
      <c r="M6" s="512">
        <v>64.87</v>
      </c>
      <c r="N6" s="512">
        <v>0.46</v>
      </c>
      <c r="O6" s="512">
        <v>7.0000000000000007E-2</v>
      </c>
      <c r="P6" s="512">
        <v>0.27</v>
      </c>
      <c r="Q6" s="88"/>
      <c r="R6" s="88"/>
      <c r="S6" s="88"/>
    </row>
    <row r="7" spans="1:19" ht="12.75" customHeight="1" x14ac:dyDescent="0.3">
      <c r="A7" s="3">
        <v>1990</v>
      </c>
      <c r="B7" s="512">
        <v>33.18</v>
      </c>
      <c r="C7" s="512">
        <v>31.62</v>
      </c>
      <c r="D7" s="512">
        <v>32.42</v>
      </c>
      <c r="E7" s="101" t="s">
        <v>29</v>
      </c>
      <c r="F7" s="101" t="s">
        <v>29</v>
      </c>
      <c r="G7" s="101" t="s">
        <v>29</v>
      </c>
      <c r="H7" s="101" t="s">
        <v>29</v>
      </c>
      <c r="I7" s="101" t="s">
        <v>29</v>
      </c>
      <c r="J7" s="101" t="s">
        <v>29</v>
      </c>
      <c r="K7" s="512">
        <v>65.58</v>
      </c>
      <c r="L7" s="512">
        <v>67.3</v>
      </c>
      <c r="M7" s="512">
        <v>66.42</v>
      </c>
      <c r="N7" s="512">
        <v>1.25</v>
      </c>
      <c r="O7" s="512">
        <v>1.08</v>
      </c>
      <c r="P7" s="512">
        <v>1.17</v>
      </c>
    </row>
    <row r="8" spans="1:19" ht="12.75" customHeight="1" x14ac:dyDescent="0.3">
      <c r="A8" s="3">
        <v>1991</v>
      </c>
      <c r="B8" s="512">
        <v>31.09</v>
      </c>
      <c r="C8" s="512">
        <v>33.11</v>
      </c>
      <c r="D8" s="512">
        <v>32.08</v>
      </c>
      <c r="E8" s="101" t="s">
        <v>29</v>
      </c>
      <c r="F8" s="101" t="s">
        <v>29</v>
      </c>
      <c r="G8" s="101" t="s">
        <v>29</v>
      </c>
      <c r="H8" s="101" t="s">
        <v>29</v>
      </c>
      <c r="I8" s="101" t="s">
        <v>29</v>
      </c>
      <c r="J8" s="101" t="s">
        <v>29</v>
      </c>
      <c r="K8" s="512">
        <v>68.349999999999994</v>
      </c>
      <c r="L8" s="512">
        <v>66.72</v>
      </c>
      <c r="M8" s="512">
        <v>67.55</v>
      </c>
      <c r="N8" s="512">
        <v>0.56000000000000005</v>
      </c>
      <c r="O8" s="512">
        <v>0.17</v>
      </c>
      <c r="P8" s="512">
        <v>0.37</v>
      </c>
    </row>
    <row r="9" spans="1:19" ht="13" x14ac:dyDescent="0.3">
      <c r="A9" s="3">
        <v>1992</v>
      </c>
      <c r="B9" s="512">
        <v>30.67</v>
      </c>
      <c r="C9" s="512">
        <v>32.270000000000003</v>
      </c>
      <c r="D9" s="512">
        <v>31.45</v>
      </c>
      <c r="E9" s="101" t="s">
        <v>29</v>
      </c>
      <c r="F9" s="101" t="s">
        <v>29</v>
      </c>
      <c r="G9" s="101" t="s">
        <v>29</v>
      </c>
      <c r="H9" s="101" t="s">
        <v>29</v>
      </c>
      <c r="I9" s="101" t="s">
        <v>29</v>
      </c>
      <c r="J9" s="101" t="s">
        <v>29</v>
      </c>
      <c r="K9" s="512">
        <v>69.06</v>
      </c>
      <c r="L9" s="512">
        <v>67.59</v>
      </c>
      <c r="M9" s="512">
        <v>68.349999999999994</v>
      </c>
      <c r="N9" s="512">
        <v>0.27</v>
      </c>
      <c r="O9" s="512">
        <v>0.14000000000000001</v>
      </c>
      <c r="P9" s="512">
        <v>0.21</v>
      </c>
    </row>
    <row r="10" spans="1:19" ht="13" x14ac:dyDescent="0.3">
      <c r="A10" s="3">
        <v>1993</v>
      </c>
      <c r="B10" s="512">
        <v>31.34</v>
      </c>
      <c r="C10" s="512">
        <v>30.92</v>
      </c>
      <c r="D10" s="512">
        <v>31.14</v>
      </c>
      <c r="E10" s="101" t="s">
        <v>29</v>
      </c>
      <c r="F10" s="101" t="s">
        <v>29</v>
      </c>
      <c r="G10" s="101" t="s">
        <v>29</v>
      </c>
      <c r="H10" s="101" t="s">
        <v>29</v>
      </c>
      <c r="I10" s="101" t="s">
        <v>29</v>
      </c>
      <c r="J10" s="101" t="s">
        <v>29</v>
      </c>
      <c r="K10" s="512">
        <v>67.77</v>
      </c>
      <c r="L10" s="512">
        <v>68.02</v>
      </c>
      <c r="M10" s="512">
        <v>67.89</v>
      </c>
      <c r="N10" s="512">
        <v>0.88</v>
      </c>
      <c r="O10" s="512">
        <v>1.07</v>
      </c>
      <c r="P10" s="512">
        <v>0.97</v>
      </c>
    </row>
    <row r="11" spans="1:19" ht="13" x14ac:dyDescent="0.3">
      <c r="A11" s="3">
        <v>1994</v>
      </c>
      <c r="B11" s="512">
        <v>30.01</v>
      </c>
      <c r="C11" s="512">
        <v>28.2</v>
      </c>
      <c r="D11" s="512">
        <v>29.13</v>
      </c>
      <c r="E11" s="101" t="s">
        <v>29</v>
      </c>
      <c r="F11" s="101" t="s">
        <v>29</v>
      </c>
      <c r="G11" s="101" t="s">
        <v>29</v>
      </c>
      <c r="H11" s="101" t="s">
        <v>29</v>
      </c>
      <c r="I11" s="101" t="s">
        <v>29</v>
      </c>
      <c r="J11" s="101" t="s">
        <v>29</v>
      </c>
      <c r="K11" s="512">
        <v>68.48</v>
      </c>
      <c r="L11" s="512">
        <v>71.069999999999993</v>
      </c>
      <c r="M11" s="512">
        <v>69.75</v>
      </c>
      <c r="N11" s="512">
        <v>1.51</v>
      </c>
      <c r="O11" s="512">
        <v>0.72</v>
      </c>
      <c r="P11" s="512">
        <v>1.1200000000000001</v>
      </c>
      <c r="Q11" s="514"/>
    </row>
    <row r="12" spans="1:19" ht="13" x14ac:dyDescent="0.3">
      <c r="A12" s="3">
        <v>1995</v>
      </c>
      <c r="B12" s="512">
        <v>30.56</v>
      </c>
      <c r="C12" s="512">
        <v>31.29</v>
      </c>
      <c r="D12" s="512">
        <v>30.92</v>
      </c>
      <c r="E12" s="101" t="s">
        <v>29</v>
      </c>
      <c r="F12" s="101" t="s">
        <v>29</v>
      </c>
      <c r="G12" s="101" t="s">
        <v>29</v>
      </c>
      <c r="H12" s="101" t="s">
        <v>29</v>
      </c>
      <c r="I12" s="101" t="s">
        <v>29</v>
      </c>
      <c r="J12" s="101" t="s">
        <v>29</v>
      </c>
      <c r="K12" s="512">
        <v>68.77</v>
      </c>
      <c r="L12" s="512">
        <v>68.040000000000006</v>
      </c>
      <c r="M12" s="512">
        <v>68.41</v>
      </c>
      <c r="N12" s="512">
        <v>0.67</v>
      </c>
      <c r="O12" s="512">
        <v>0.67</v>
      </c>
      <c r="P12" s="512">
        <v>0.67</v>
      </c>
      <c r="Q12" s="514"/>
    </row>
    <row r="13" spans="1:19" ht="13" x14ac:dyDescent="0.3">
      <c r="A13" s="3">
        <v>1996</v>
      </c>
      <c r="B13" s="512">
        <v>30.44</v>
      </c>
      <c r="C13" s="512">
        <v>30.4</v>
      </c>
      <c r="D13" s="512">
        <v>30.42</v>
      </c>
      <c r="E13" s="101" t="s">
        <v>29</v>
      </c>
      <c r="F13" s="101" t="s">
        <v>29</v>
      </c>
      <c r="G13" s="101" t="s">
        <v>29</v>
      </c>
      <c r="H13" s="101" t="s">
        <v>29</v>
      </c>
      <c r="I13" s="101" t="s">
        <v>29</v>
      </c>
      <c r="J13" s="101" t="s">
        <v>29</v>
      </c>
      <c r="K13" s="512">
        <v>67.930000000000007</v>
      </c>
      <c r="L13" s="512">
        <v>68.84</v>
      </c>
      <c r="M13" s="512">
        <v>68.37</v>
      </c>
      <c r="N13" s="512">
        <v>1.63</v>
      </c>
      <c r="O13" s="512">
        <v>0.76</v>
      </c>
      <c r="P13" s="512">
        <v>1.21</v>
      </c>
      <c r="Q13" s="514"/>
    </row>
    <row r="14" spans="1:19" ht="12.75" customHeight="1" x14ac:dyDescent="0.3">
      <c r="A14" s="3" t="s">
        <v>133</v>
      </c>
      <c r="B14" s="512">
        <v>31.65</v>
      </c>
      <c r="C14" s="512">
        <v>30.66</v>
      </c>
      <c r="D14" s="512">
        <v>31.17</v>
      </c>
      <c r="E14" s="101" t="s">
        <v>29</v>
      </c>
      <c r="F14" s="101" t="s">
        <v>29</v>
      </c>
      <c r="G14" s="101" t="s">
        <v>29</v>
      </c>
      <c r="H14" s="101" t="s">
        <v>29</v>
      </c>
      <c r="I14" s="101" t="s">
        <v>29</v>
      </c>
      <c r="J14" s="101" t="s">
        <v>29</v>
      </c>
      <c r="K14" s="512">
        <v>67.56</v>
      </c>
      <c r="L14" s="512">
        <v>69.08</v>
      </c>
      <c r="M14" s="512">
        <v>68.290000000000006</v>
      </c>
      <c r="N14" s="512">
        <v>0.79</v>
      </c>
      <c r="O14" s="512">
        <v>0.27</v>
      </c>
      <c r="P14" s="512">
        <v>0.54</v>
      </c>
      <c r="Q14" s="514"/>
    </row>
    <row r="15" spans="1:19" ht="12.75" customHeight="1" x14ac:dyDescent="0.3">
      <c r="A15" s="3" t="s">
        <v>134</v>
      </c>
      <c r="B15" s="512">
        <v>29.5</v>
      </c>
      <c r="C15" s="512">
        <v>29.96</v>
      </c>
      <c r="D15" s="512">
        <v>29.73</v>
      </c>
      <c r="E15" s="101" t="s">
        <v>29</v>
      </c>
      <c r="F15" s="101" t="s">
        <v>29</v>
      </c>
      <c r="G15" s="101" t="s">
        <v>29</v>
      </c>
      <c r="H15" s="101" t="s">
        <v>29</v>
      </c>
      <c r="I15" s="101" t="s">
        <v>29</v>
      </c>
      <c r="J15" s="101" t="s">
        <v>29</v>
      </c>
      <c r="K15" s="512">
        <v>69.16</v>
      </c>
      <c r="L15" s="512">
        <v>69.42</v>
      </c>
      <c r="M15" s="512">
        <v>69.290000000000006</v>
      </c>
      <c r="N15" s="512">
        <v>1.34</v>
      </c>
      <c r="O15" s="512">
        <v>0.62</v>
      </c>
      <c r="P15" s="512">
        <v>0.98</v>
      </c>
    </row>
    <row r="16" spans="1:19" ht="12.75" customHeight="1" x14ac:dyDescent="0.3">
      <c r="A16" s="3">
        <v>1998</v>
      </c>
      <c r="B16" s="512">
        <v>30.92</v>
      </c>
      <c r="C16" s="512">
        <v>31.13</v>
      </c>
      <c r="D16" s="512">
        <v>31.02</v>
      </c>
      <c r="E16" s="101" t="s">
        <v>29</v>
      </c>
      <c r="F16" s="101" t="s">
        <v>29</v>
      </c>
      <c r="G16" s="101" t="s">
        <v>29</v>
      </c>
      <c r="H16" s="101" t="s">
        <v>29</v>
      </c>
      <c r="I16" s="101" t="s">
        <v>29</v>
      </c>
      <c r="J16" s="101" t="s">
        <v>29</v>
      </c>
      <c r="K16" s="512">
        <v>68.16</v>
      </c>
      <c r="L16" s="512">
        <v>68.27</v>
      </c>
      <c r="M16" s="512">
        <v>68.209999999999994</v>
      </c>
      <c r="N16" s="512">
        <v>0.92</v>
      </c>
      <c r="O16" s="512">
        <v>0.6</v>
      </c>
      <c r="P16" s="512">
        <v>0.77</v>
      </c>
    </row>
    <row r="17" spans="1:17" ht="12.75" customHeight="1" x14ac:dyDescent="0.3">
      <c r="A17" s="3">
        <v>1999</v>
      </c>
      <c r="B17" s="512">
        <v>35.56</v>
      </c>
      <c r="C17" s="512">
        <v>32.700000000000003</v>
      </c>
      <c r="D17" s="512">
        <v>34.17</v>
      </c>
      <c r="E17" s="101" t="s">
        <v>29</v>
      </c>
      <c r="F17" s="101" t="s">
        <v>29</v>
      </c>
      <c r="G17" s="101" t="s">
        <v>29</v>
      </c>
      <c r="H17" s="101" t="s">
        <v>29</v>
      </c>
      <c r="I17" s="101" t="s">
        <v>29</v>
      </c>
      <c r="J17" s="101" t="s">
        <v>29</v>
      </c>
      <c r="K17" s="512">
        <v>63.51</v>
      </c>
      <c r="L17" s="512">
        <v>67.260000000000005</v>
      </c>
      <c r="M17" s="512">
        <v>65.33</v>
      </c>
      <c r="N17" s="512">
        <v>0.93</v>
      </c>
      <c r="O17" s="512">
        <v>0.05</v>
      </c>
      <c r="P17" s="512">
        <v>0.5</v>
      </c>
    </row>
    <row r="18" spans="1:17" ht="12.75" customHeight="1" x14ac:dyDescent="0.3">
      <c r="A18" s="3">
        <v>2000</v>
      </c>
      <c r="B18" s="512">
        <v>33.65</v>
      </c>
      <c r="C18" s="512">
        <v>33.54</v>
      </c>
      <c r="D18" s="512">
        <v>33.6</v>
      </c>
      <c r="E18" s="101" t="s">
        <v>29</v>
      </c>
      <c r="F18" s="101" t="s">
        <v>29</v>
      </c>
      <c r="G18" s="101" t="s">
        <v>29</v>
      </c>
      <c r="H18" s="101" t="s">
        <v>29</v>
      </c>
      <c r="I18" s="101" t="s">
        <v>29</v>
      </c>
      <c r="J18" s="101" t="s">
        <v>29</v>
      </c>
      <c r="K18" s="512">
        <v>65.349999999999994</v>
      </c>
      <c r="L18" s="512">
        <v>65.680000000000007</v>
      </c>
      <c r="M18" s="512">
        <v>65.52</v>
      </c>
      <c r="N18" s="512">
        <v>1</v>
      </c>
      <c r="O18" s="512">
        <v>0.78</v>
      </c>
      <c r="P18" s="512">
        <v>0.89</v>
      </c>
    </row>
    <row r="19" spans="1:17" ht="13" x14ac:dyDescent="0.3">
      <c r="A19" s="3">
        <v>2001</v>
      </c>
      <c r="B19" s="512">
        <v>32.14</v>
      </c>
      <c r="C19" s="512">
        <v>32.96</v>
      </c>
      <c r="D19" s="512">
        <v>32.54</v>
      </c>
      <c r="E19" s="101" t="s">
        <v>29</v>
      </c>
      <c r="F19" s="101" t="s">
        <v>29</v>
      </c>
      <c r="G19" s="101" t="s">
        <v>29</v>
      </c>
      <c r="H19" s="101" t="s">
        <v>29</v>
      </c>
      <c r="I19" s="101" t="s">
        <v>29</v>
      </c>
      <c r="J19" s="101" t="s">
        <v>29</v>
      </c>
      <c r="K19" s="512">
        <v>66.540000000000006</v>
      </c>
      <c r="L19" s="512">
        <v>66.14</v>
      </c>
      <c r="M19" s="512">
        <v>66.34</v>
      </c>
      <c r="N19" s="512">
        <v>1.32</v>
      </c>
      <c r="O19" s="512">
        <v>0.9</v>
      </c>
      <c r="P19" s="512">
        <v>1.1200000000000001</v>
      </c>
    </row>
    <row r="20" spans="1:17" ht="13" x14ac:dyDescent="0.3">
      <c r="A20" s="3">
        <v>2002</v>
      </c>
      <c r="B20" s="512">
        <v>35.97</v>
      </c>
      <c r="C20" s="512">
        <v>35.479999999999997</v>
      </c>
      <c r="D20" s="512">
        <v>35.72</v>
      </c>
      <c r="E20" s="101" t="s">
        <v>29</v>
      </c>
      <c r="F20" s="101" t="s">
        <v>29</v>
      </c>
      <c r="G20" s="101" t="s">
        <v>29</v>
      </c>
      <c r="H20" s="101" t="s">
        <v>29</v>
      </c>
      <c r="I20" s="101" t="s">
        <v>29</v>
      </c>
      <c r="J20" s="101" t="s">
        <v>29</v>
      </c>
      <c r="K20" s="512">
        <v>63.16</v>
      </c>
      <c r="L20" s="512">
        <v>63.81</v>
      </c>
      <c r="M20" s="512">
        <v>63.48</v>
      </c>
      <c r="N20" s="512">
        <v>0.87</v>
      </c>
      <c r="O20" s="512">
        <v>0.72</v>
      </c>
      <c r="P20" s="512">
        <v>0.8</v>
      </c>
      <c r="Q20" s="516"/>
    </row>
    <row r="21" spans="1:17" ht="13" x14ac:dyDescent="0.3">
      <c r="A21" s="3">
        <v>2003</v>
      </c>
      <c r="B21" s="512">
        <v>40.51</v>
      </c>
      <c r="C21" s="512">
        <v>39.17</v>
      </c>
      <c r="D21" s="512">
        <v>39.85</v>
      </c>
      <c r="E21" s="101" t="s">
        <v>29</v>
      </c>
      <c r="F21" s="101" t="s">
        <v>29</v>
      </c>
      <c r="G21" s="101" t="s">
        <v>29</v>
      </c>
      <c r="H21" s="101" t="s">
        <v>29</v>
      </c>
      <c r="I21" s="101" t="s">
        <v>29</v>
      </c>
      <c r="J21" s="101" t="s">
        <v>29</v>
      </c>
      <c r="K21" s="512">
        <v>58.39</v>
      </c>
      <c r="L21" s="512">
        <v>60.03</v>
      </c>
      <c r="M21" s="512">
        <v>59.19</v>
      </c>
      <c r="N21" s="512">
        <v>1.0900000000000001</v>
      </c>
      <c r="O21" s="512">
        <v>0.81</v>
      </c>
      <c r="P21" s="512">
        <v>0.95</v>
      </c>
    </row>
    <row r="22" spans="1:17" ht="13" x14ac:dyDescent="0.3">
      <c r="A22" s="3">
        <v>2004</v>
      </c>
      <c r="B22" s="512">
        <v>45.11</v>
      </c>
      <c r="C22" s="512">
        <v>39.01</v>
      </c>
      <c r="D22" s="512">
        <v>42.14</v>
      </c>
      <c r="E22" s="101" t="s">
        <v>29</v>
      </c>
      <c r="F22" s="101" t="s">
        <v>29</v>
      </c>
      <c r="G22" s="101" t="s">
        <v>29</v>
      </c>
      <c r="H22" s="101" t="s">
        <v>29</v>
      </c>
      <c r="I22" s="101" t="s">
        <v>29</v>
      </c>
      <c r="J22" s="101" t="s">
        <v>29</v>
      </c>
      <c r="K22" s="512">
        <v>54.25</v>
      </c>
      <c r="L22" s="512">
        <v>60.6</v>
      </c>
      <c r="M22" s="512">
        <v>57.34</v>
      </c>
      <c r="N22" s="512">
        <v>0.65</v>
      </c>
      <c r="O22" s="512">
        <v>0.38</v>
      </c>
      <c r="P22" s="512">
        <v>0.52</v>
      </c>
      <c r="Q22" s="516"/>
    </row>
    <row r="23" spans="1:17" ht="13" x14ac:dyDescent="0.3">
      <c r="A23" s="3">
        <v>2005</v>
      </c>
      <c r="B23" s="512">
        <v>44.49</v>
      </c>
      <c r="C23" s="512">
        <v>42.42</v>
      </c>
      <c r="D23" s="512">
        <v>43.47</v>
      </c>
      <c r="E23" s="101" t="s">
        <v>29</v>
      </c>
      <c r="F23" s="101" t="s">
        <v>29</v>
      </c>
      <c r="G23" s="101" t="s">
        <v>29</v>
      </c>
      <c r="H23" s="101" t="s">
        <v>29</v>
      </c>
      <c r="I23" s="101" t="s">
        <v>29</v>
      </c>
      <c r="J23" s="101" t="s">
        <v>29</v>
      </c>
      <c r="K23" s="512">
        <v>55.14</v>
      </c>
      <c r="L23" s="512">
        <v>57.07</v>
      </c>
      <c r="M23" s="512">
        <v>56.08</v>
      </c>
      <c r="N23" s="512">
        <v>0.37</v>
      </c>
      <c r="O23" s="512">
        <v>0.51</v>
      </c>
      <c r="P23" s="512">
        <v>0.45</v>
      </c>
    </row>
    <row r="24" spans="1:17" ht="13" x14ac:dyDescent="0.3">
      <c r="A24" s="3">
        <v>2006</v>
      </c>
      <c r="B24" s="512">
        <v>48.65</v>
      </c>
      <c r="C24" s="512">
        <v>44.23</v>
      </c>
      <c r="D24" s="512">
        <v>46.49</v>
      </c>
      <c r="E24" s="101" t="s">
        <v>29</v>
      </c>
      <c r="F24" s="101" t="s">
        <v>29</v>
      </c>
      <c r="G24" s="101" t="s">
        <v>29</v>
      </c>
      <c r="H24" s="101" t="s">
        <v>29</v>
      </c>
      <c r="I24" s="101" t="s">
        <v>29</v>
      </c>
      <c r="J24" s="101" t="s">
        <v>29</v>
      </c>
      <c r="K24" s="512">
        <v>50.53</v>
      </c>
      <c r="L24" s="512">
        <v>55.45</v>
      </c>
      <c r="M24" s="512">
        <v>52.92</v>
      </c>
      <c r="N24" s="512">
        <v>0.83</v>
      </c>
      <c r="O24" s="512">
        <v>0.33</v>
      </c>
      <c r="P24" s="512">
        <v>0.57999999999999996</v>
      </c>
    </row>
    <row r="25" spans="1:17" ht="13" x14ac:dyDescent="0.3">
      <c r="A25" s="3">
        <v>2007</v>
      </c>
      <c r="B25" s="512">
        <v>46.92</v>
      </c>
      <c r="C25" s="512">
        <v>43.88</v>
      </c>
      <c r="D25" s="512">
        <v>45.46</v>
      </c>
      <c r="E25" s="101" t="s">
        <v>29</v>
      </c>
      <c r="F25" s="101" t="s">
        <v>29</v>
      </c>
      <c r="G25" s="101" t="s">
        <v>29</v>
      </c>
      <c r="H25" s="101" t="s">
        <v>29</v>
      </c>
      <c r="I25" s="101" t="s">
        <v>29</v>
      </c>
      <c r="J25" s="101" t="s">
        <v>29</v>
      </c>
      <c r="K25" s="512">
        <v>52.29</v>
      </c>
      <c r="L25" s="512">
        <v>55.7</v>
      </c>
      <c r="M25" s="512">
        <v>53.91</v>
      </c>
      <c r="N25" s="512">
        <v>0.79</v>
      </c>
      <c r="O25" s="512">
        <v>0.42</v>
      </c>
      <c r="P25" s="512">
        <v>0.63</v>
      </c>
    </row>
    <row r="26" spans="1:17" ht="13" x14ac:dyDescent="0.3">
      <c r="A26" s="3">
        <v>2008</v>
      </c>
      <c r="B26" s="512">
        <v>45.24</v>
      </c>
      <c r="C26" s="512">
        <v>43.64</v>
      </c>
      <c r="D26" s="512">
        <v>44.46</v>
      </c>
      <c r="E26" s="101" t="s">
        <v>29</v>
      </c>
      <c r="F26" s="101" t="s">
        <v>29</v>
      </c>
      <c r="G26" s="101" t="s">
        <v>29</v>
      </c>
      <c r="H26" s="101" t="s">
        <v>29</v>
      </c>
      <c r="I26" s="101" t="s">
        <v>29</v>
      </c>
      <c r="J26" s="101" t="s">
        <v>29</v>
      </c>
      <c r="K26" s="512">
        <v>54.37</v>
      </c>
      <c r="L26" s="512">
        <v>56.22</v>
      </c>
      <c r="M26" s="512">
        <v>55.23</v>
      </c>
      <c r="N26" s="512">
        <v>0.4</v>
      </c>
      <c r="O26" s="512">
        <v>0.14000000000000001</v>
      </c>
      <c r="P26" s="512">
        <v>0.31</v>
      </c>
    </row>
    <row r="27" spans="1:17" ht="13" x14ac:dyDescent="0.3">
      <c r="A27" s="3">
        <v>2009</v>
      </c>
      <c r="B27" s="512">
        <v>45.1</v>
      </c>
      <c r="C27" s="512">
        <v>43.69</v>
      </c>
      <c r="D27" s="512">
        <v>44.44</v>
      </c>
      <c r="E27" s="101" t="s">
        <v>29</v>
      </c>
      <c r="F27" s="101" t="s">
        <v>29</v>
      </c>
      <c r="G27" s="101" t="s">
        <v>29</v>
      </c>
      <c r="H27" s="101" t="s">
        <v>29</v>
      </c>
      <c r="I27" s="101" t="s">
        <v>29</v>
      </c>
      <c r="J27" s="101" t="s">
        <v>29</v>
      </c>
      <c r="K27" s="512">
        <v>54.55</v>
      </c>
      <c r="L27" s="512">
        <v>56.04</v>
      </c>
      <c r="M27" s="512">
        <v>55.25</v>
      </c>
      <c r="N27" s="512">
        <v>0.36</v>
      </c>
      <c r="O27" s="512">
        <v>0.26</v>
      </c>
      <c r="P27" s="512">
        <v>0.31</v>
      </c>
    </row>
    <row r="28" spans="1:17" ht="13" x14ac:dyDescent="0.3">
      <c r="A28" s="3">
        <v>2010</v>
      </c>
      <c r="B28" s="512">
        <v>47.7</v>
      </c>
      <c r="C28" s="512">
        <v>46.61</v>
      </c>
      <c r="D28" s="512">
        <v>47.13</v>
      </c>
      <c r="E28" s="101" t="s">
        <v>29</v>
      </c>
      <c r="F28" s="101" t="s">
        <v>29</v>
      </c>
      <c r="G28" s="101" t="s">
        <v>29</v>
      </c>
      <c r="H28" s="101" t="s">
        <v>29</v>
      </c>
      <c r="I28" s="101" t="s">
        <v>29</v>
      </c>
      <c r="J28" s="101" t="s">
        <v>29</v>
      </c>
      <c r="K28" s="512">
        <v>51.96</v>
      </c>
      <c r="L28" s="512">
        <v>53.36</v>
      </c>
      <c r="M28" s="512">
        <v>52.68</v>
      </c>
      <c r="N28" s="512">
        <v>0.35</v>
      </c>
      <c r="O28" s="512">
        <v>0.03</v>
      </c>
      <c r="P28" s="512">
        <v>0.2</v>
      </c>
    </row>
    <row r="29" spans="1:17" ht="13" x14ac:dyDescent="0.3">
      <c r="A29" s="3">
        <v>2011</v>
      </c>
      <c r="B29" s="512">
        <v>48.19</v>
      </c>
      <c r="C29" s="512">
        <v>47.7</v>
      </c>
      <c r="D29" s="512">
        <v>47.99</v>
      </c>
      <c r="E29" s="101" t="s">
        <v>29</v>
      </c>
      <c r="F29" s="101" t="s">
        <v>29</v>
      </c>
      <c r="G29" s="101" t="s">
        <v>29</v>
      </c>
      <c r="H29" s="101" t="s">
        <v>29</v>
      </c>
      <c r="I29" s="101" t="s">
        <v>29</v>
      </c>
      <c r="J29" s="101" t="s">
        <v>29</v>
      </c>
      <c r="K29" s="512">
        <v>51.54</v>
      </c>
      <c r="L29" s="512">
        <v>52.05</v>
      </c>
      <c r="M29" s="512">
        <v>51.76</v>
      </c>
      <c r="N29" s="512">
        <v>0.27</v>
      </c>
      <c r="O29" s="512">
        <v>0.24</v>
      </c>
      <c r="P29" s="512">
        <v>0.25</v>
      </c>
    </row>
    <row r="30" spans="1:17" ht="13" x14ac:dyDescent="0.3">
      <c r="A30" s="3" t="s">
        <v>79</v>
      </c>
      <c r="B30" s="512">
        <v>51.82</v>
      </c>
      <c r="C30" s="512">
        <v>52.04</v>
      </c>
      <c r="D30" s="512">
        <v>51.93</v>
      </c>
      <c r="E30" s="101" t="s">
        <v>29</v>
      </c>
      <c r="F30" s="101" t="s">
        <v>29</v>
      </c>
      <c r="G30" s="101" t="s">
        <v>29</v>
      </c>
      <c r="H30" s="101" t="s">
        <v>29</v>
      </c>
      <c r="I30" s="101" t="s">
        <v>29</v>
      </c>
      <c r="J30" s="101" t="s">
        <v>29</v>
      </c>
      <c r="K30" s="512">
        <v>47.4</v>
      </c>
      <c r="L30" s="512">
        <v>47.82</v>
      </c>
      <c r="M30" s="512">
        <v>47.6</v>
      </c>
      <c r="N30" s="512">
        <v>0.78</v>
      </c>
      <c r="O30" s="512">
        <v>0.15</v>
      </c>
      <c r="P30" s="512">
        <v>0.47</v>
      </c>
    </row>
    <row r="31" spans="1:17" x14ac:dyDescent="0.25">
      <c r="A31" s="28" t="s">
        <v>80</v>
      </c>
      <c r="B31" s="512">
        <v>59.73</v>
      </c>
      <c r="C31" s="512">
        <v>56.32</v>
      </c>
      <c r="D31" s="512">
        <v>58.08</v>
      </c>
      <c r="E31" s="512">
        <v>15.01</v>
      </c>
      <c r="F31" s="512">
        <v>16.559999999999999</v>
      </c>
      <c r="G31" s="512">
        <v>15.75</v>
      </c>
      <c r="H31" s="512">
        <v>26.89</v>
      </c>
      <c r="I31" s="512">
        <v>33.46</v>
      </c>
      <c r="J31" s="512">
        <v>30.08</v>
      </c>
      <c r="K31" s="512">
        <v>38.82</v>
      </c>
      <c r="L31" s="512">
        <v>42.76</v>
      </c>
      <c r="M31" s="512">
        <v>40.700000000000003</v>
      </c>
      <c r="N31" s="512">
        <v>1.45</v>
      </c>
      <c r="O31" s="512">
        <v>0.92</v>
      </c>
      <c r="P31" s="512">
        <v>1.23</v>
      </c>
    </row>
    <row r="32" spans="1:17" x14ac:dyDescent="0.25">
      <c r="A32" s="28">
        <v>2013</v>
      </c>
      <c r="B32" s="512">
        <v>64.39</v>
      </c>
      <c r="C32" s="512">
        <v>61.72</v>
      </c>
      <c r="D32" s="512">
        <v>63.08</v>
      </c>
      <c r="E32" s="512">
        <v>12.01</v>
      </c>
      <c r="F32" s="512">
        <v>14.86</v>
      </c>
      <c r="G32" s="512">
        <v>13.39</v>
      </c>
      <c r="H32" s="512">
        <v>24.22</v>
      </c>
      <c r="I32" s="512">
        <v>28.22</v>
      </c>
      <c r="J32" s="512">
        <v>26.16</v>
      </c>
      <c r="K32" s="512">
        <v>34.24</v>
      </c>
      <c r="L32" s="512">
        <v>37.07</v>
      </c>
      <c r="M32" s="512">
        <v>35.630000000000003</v>
      </c>
      <c r="N32" s="512">
        <v>1.38</v>
      </c>
      <c r="O32" s="512">
        <v>1.2</v>
      </c>
      <c r="P32" s="512">
        <v>1.29</v>
      </c>
    </row>
    <row r="33" spans="1:20" x14ac:dyDescent="0.25">
      <c r="A33" s="28">
        <v>2014</v>
      </c>
      <c r="B33" s="512">
        <v>66.69</v>
      </c>
      <c r="C33" s="512">
        <v>60.78</v>
      </c>
      <c r="D33" s="512">
        <v>63.83</v>
      </c>
      <c r="E33" s="512">
        <v>13.01</v>
      </c>
      <c r="F33" s="512">
        <v>17.02</v>
      </c>
      <c r="G33" s="512">
        <v>14.93</v>
      </c>
      <c r="H33" s="512">
        <v>22.25</v>
      </c>
      <c r="I33" s="512">
        <v>30.45</v>
      </c>
      <c r="J33" s="512">
        <v>26.2</v>
      </c>
      <c r="K33" s="512">
        <v>32.520000000000003</v>
      </c>
      <c r="L33" s="512">
        <v>38.53</v>
      </c>
      <c r="M33" s="512">
        <v>35.43</v>
      </c>
      <c r="N33" s="512">
        <v>0.79</v>
      </c>
      <c r="O33" s="512">
        <v>0.69</v>
      </c>
      <c r="P33" s="512">
        <v>0.74</v>
      </c>
    </row>
    <row r="34" spans="1:20" x14ac:dyDescent="0.25">
      <c r="A34" s="28">
        <v>2015</v>
      </c>
      <c r="B34" s="512">
        <v>68.47</v>
      </c>
      <c r="C34" s="512">
        <v>65.41</v>
      </c>
      <c r="D34" s="512">
        <v>66.84</v>
      </c>
      <c r="E34" s="512">
        <v>11.11</v>
      </c>
      <c r="F34" s="512">
        <v>11.61</v>
      </c>
      <c r="G34" s="512">
        <v>11.39</v>
      </c>
      <c r="H34" s="512">
        <v>19.690000000000001</v>
      </c>
      <c r="I34" s="512">
        <v>24.72</v>
      </c>
      <c r="J34" s="512">
        <v>22.27</v>
      </c>
      <c r="K34" s="512">
        <v>29.24</v>
      </c>
      <c r="L34" s="512">
        <v>32.51</v>
      </c>
      <c r="M34" s="512">
        <v>30.94</v>
      </c>
      <c r="N34" s="512">
        <v>2.29</v>
      </c>
      <c r="O34" s="512">
        <v>2.08</v>
      </c>
      <c r="P34" s="512">
        <v>2.2200000000000002</v>
      </c>
    </row>
    <row r="35" spans="1:20" x14ac:dyDescent="0.25">
      <c r="A35" s="28">
        <v>2016</v>
      </c>
      <c r="B35" s="512">
        <v>74.849999999999994</v>
      </c>
      <c r="C35" s="512">
        <v>69.5</v>
      </c>
      <c r="D35" s="512">
        <v>71.73</v>
      </c>
      <c r="E35" s="512">
        <v>8.98</v>
      </c>
      <c r="F35" s="512">
        <v>10.93</v>
      </c>
      <c r="G35" s="512">
        <v>10.32</v>
      </c>
      <c r="H35" s="512">
        <v>16.5</v>
      </c>
      <c r="I35" s="512">
        <v>22.43</v>
      </c>
      <c r="J35" s="512">
        <v>19.71</v>
      </c>
      <c r="K35" s="512">
        <v>23.78</v>
      </c>
      <c r="L35" s="512">
        <v>29.9</v>
      </c>
      <c r="M35" s="512">
        <v>27.23</v>
      </c>
      <c r="N35" s="512">
        <v>1.37</v>
      </c>
      <c r="O35" s="512">
        <v>0.6</v>
      </c>
      <c r="P35" s="512">
        <v>1.04</v>
      </c>
    </row>
    <row r="36" spans="1:20" x14ac:dyDescent="0.25">
      <c r="A36" s="28">
        <v>2017</v>
      </c>
      <c r="B36" s="512">
        <v>72.760000000000005</v>
      </c>
      <c r="C36" s="512">
        <v>70.23</v>
      </c>
      <c r="D36" s="512">
        <v>71.290000000000006</v>
      </c>
      <c r="E36" s="512">
        <v>9.1999999999999993</v>
      </c>
      <c r="F36" s="512">
        <v>12.1</v>
      </c>
      <c r="G36" s="512">
        <v>10.78</v>
      </c>
      <c r="H36" s="512">
        <v>17.600000000000001</v>
      </c>
      <c r="I36" s="512">
        <v>22.06</v>
      </c>
      <c r="J36" s="512">
        <v>19.96</v>
      </c>
      <c r="K36" s="512">
        <v>24.74</v>
      </c>
      <c r="L36" s="512">
        <v>28</v>
      </c>
      <c r="M36" s="512">
        <v>26.55</v>
      </c>
      <c r="N36" s="512">
        <v>2.5</v>
      </c>
      <c r="O36" s="512">
        <v>1.77</v>
      </c>
      <c r="P36" s="512">
        <v>2.16</v>
      </c>
    </row>
    <row r="37" spans="1:20" x14ac:dyDescent="0.25">
      <c r="A37" s="28">
        <v>2018</v>
      </c>
      <c r="B37" s="512">
        <v>73.31</v>
      </c>
      <c r="C37" s="512">
        <v>68.42</v>
      </c>
      <c r="D37" s="512">
        <v>70.81</v>
      </c>
      <c r="E37" s="512">
        <v>8.82</v>
      </c>
      <c r="F37" s="512">
        <v>12.55</v>
      </c>
      <c r="G37" s="512">
        <v>10.76</v>
      </c>
      <c r="H37" s="512">
        <v>16.98</v>
      </c>
      <c r="I37" s="512">
        <v>24.13</v>
      </c>
      <c r="J37" s="512">
        <v>20.52</v>
      </c>
      <c r="K37" s="512">
        <v>24.05</v>
      </c>
      <c r="L37" s="512">
        <v>30.07</v>
      </c>
      <c r="M37" s="512">
        <v>27.01</v>
      </c>
      <c r="N37" s="512">
        <v>2.64</v>
      </c>
      <c r="O37" s="512">
        <v>1.51</v>
      </c>
      <c r="P37" s="512">
        <v>2.1800000000000002</v>
      </c>
    </row>
    <row r="38" spans="1:20" x14ac:dyDescent="0.25">
      <c r="A38" s="28">
        <v>2019</v>
      </c>
      <c r="B38" s="512">
        <v>74.709999999999994</v>
      </c>
      <c r="C38" s="512">
        <v>70.8</v>
      </c>
      <c r="D38" s="512">
        <v>72.55</v>
      </c>
      <c r="E38" s="512">
        <v>9.2200000000000006</v>
      </c>
      <c r="F38" s="512">
        <v>11.62</v>
      </c>
      <c r="G38" s="512">
        <v>10.58</v>
      </c>
      <c r="H38" s="512">
        <v>18.14</v>
      </c>
      <c r="I38" s="512">
        <v>22.85</v>
      </c>
      <c r="J38" s="512">
        <v>20.6</v>
      </c>
      <c r="K38" s="512">
        <v>24.39</v>
      </c>
      <c r="L38" s="512">
        <v>28.64</v>
      </c>
      <c r="M38" s="512">
        <v>26.67</v>
      </c>
      <c r="N38" s="512">
        <v>0.9</v>
      </c>
      <c r="O38" s="512">
        <v>0.56000000000000005</v>
      </c>
      <c r="P38" s="512">
        <v>0.78</v>
      </c>
    </row>
    <row r="39" spans="1:20" ht="14.5" x14ac:dyDescent="0.25">
      <c r="A39" s="45" t="s">
        <v>369</v>
      </c>
      <c r="B39" s="512">
        <v>73.27</v>
      </c>
      <c r="C39" s="512">
        <v>73.12</v>
      </c>
      <c r="D39" s="512">
        <v>73.31</v>
      </c>
      <c r="E39" s="512">
        <v>10.29</v>
      </c>
      <c r="F39" s="512">
        <v>11.97</v>
      </c>
      <c r="G39" s="512">
        <v>11.12</v>
      </c>
      <c r="H39" s="512">
        <v>18.940000000000001</v>
      </c>
      <c r="I39" s="512">
        <v>22.17</v>
      </c>
      <c r="J39" s="512">
        <v>20.43</v>
      </c>
      <c r="K39" s="512">
        <v>25.11</v>
      </c>
      <c r="L39" s="512">
        <v>26.22</v>
      </c>
      <c r="M39" s="512">
        <v>25.53</v>
      </c>
      <c r="N39" s="512">
        <v>1.62</v>
      </c>
      <c r="O39" s="512">
        <v>0.66</v>
      </c>
      <c r="P39" s="512">
        <v>1.1599999999999999</v>
      </c>
    </row>
    <row r="40" spans="1:20" ht="14.25" customHeight="1" x14ac:dyDescent="0.25">
      <c r="A40" s="45">
        <v>2021</v>
      </c>
      <c r="B40" s="512">
        <v>78.92</v>
      </c>
      <c r="C40" s="512">
        <v>73.900000000000006</v>
      </c>
      <c r="D40" s="512">
        <v>76.47</v>
      </c>
      <c r="E40" s="512">
        <v>6.61</v>
      </c>
      <c r="F40" s="512">
        <v>9.81</v>
      </c>
      <c r="G40" s="512">
        <v>8.19</v>
      </c>
      <c r="H40" s="512">
        <v>13.72</v>
      </c>
      <c r="I40" s="512">
        <v>20.9</v>
      </c>
      <c r="J40" s="512">
        <v>17.149999999999999</v>
      </c>
      <c r="K40" s="512">
        <v>20.41</v>
      </c>
      <c r="L40" s="512">
        <v>25.77</v>
      </c>
      <c r="M40" s="512">
        <v>22.96</v>
      </c>
      <c r="N40" s="512">
        <v>0.67</v>
      </c>
      <c r="O40" s="512">
        <v>0.33</v>
      </c>
      <c r="P40" s="512">
        <v>0.56999999999999995</v>
      </c>
    </row>
    <row r="41" spans="1:20" ht="14.25" customHeight="1" x14ac:dyDescent="0.25">
      <c r="A41" s="45">
        <v>2022</v>
      </c>
      <c r="B41" s="512">
        <v>77.180000000000007</v>
      </c>
      <c r="C41" s="512">
        <v>72.42</v>
      </c>
      <c r="D41" s="512">
        <v>74.760000000000005</v>
      </c>
      <c r="E41" s="512">
        <v>7.7</v>
      </c>
      <c r="F41" s="512">
        <v>9.69</v>
      </c>
      <c r="G41" s="512">
        <v>8.6999999999999993</v>
      </c>
      <c r="H41" s="512">
        <v>16.34</v>
      </c>
      <c r="I41" s="512">
        <v>21.42</v>
      </c>
      <c r="J41" s="512">
        <v>18.829999999999998</v>
      </c>
      <c r="K41" s="512">
        <v>21.77</v>
      </c>
      <c r="L41" s="512">
        <v>27.15</v>
      </c>
      <c r="M41" s="512">
        <v>24.36</v>
      </c>
      <c r="N41" s="512">
        <v>1.05</v>
      </c>
      <c r="O41" s="512">
        <v>0.43</v>
      </c>
      <c r="P41" s="512">
        <v>0.88</v>
      </c>
    </row>
    <row r="42" spans="1:20" ht="4.5" customHeight="1" x14ac:dyDescent="0.25">
      <c r="A42" s="572"/>
      <c r="B42" s="573"/>
      <c r="C42" s="573"/>
      <c r="D42" s="573"/>
      <c r="E42" s="573"/>
      <c r="F42" s="573"/>
      <c r="G42" s="573"/>
      <c r="H42" s="573"/>
      <c r="I42" s="573"/>
      <c r="J42" s="573"/>
      <c r="K42" s="573"/>
      <c r="L42" s="573"/>
      <c r="M42" s="573"/>
      <c r="N42" s="573"/>
      <c r="O42" s="573"/>
      <c r="P42" s="573"/>
    </row>
    <row r="43" spans="1:20" s="42" customFormat="1" ht="30" customHeight="1" x14ac:dyDescent="0.25">
      <c r="A43" s="652" t="s">
        <v>417</v>
      </c>
      <c r="B43" s="652"/>
      <c r="C43" s="652"/>
      <c r="D43" s="652"/>
      <c r="E43" s="652"/>
      <c r="F43" s="652"/>
      <c r="G43" s="652"/>
      <c r="H43" s="652"/>
      <c r="I43" s="652"/>
      <c r="J43" s="652"/>
      <c r="K43" s="652"/>
      <c r="L43" s="652"/>
      <c r="M43" s="652"/>
      <c r="N43" s="652"/>
      <c r="O43" s="652"/>
      <c r="P43" s="652"/>
      <c r="Q43" s="58"/>
      <c r="R43" s="58"/>
      <c r="S43" s="58"/>
      <c r="T43" s="461"/>
    </row>
    <row r="44" spans="1:20" ht="30" customHeight="1" x14ac:dyDescent="0.25">
      <c r="A44" s="652" t="s">
        <v>317</v>
      </c>
      <c r="B44" s="652"/>
      <c r="C44" s="652"/>
      <c r="D44" s="652"/>
      <c r="E44" s="652"/>
      <c r="F44" s="652"/>
      <c r="G44" s="652"/>
      <c r="H44" s="652"/>
      <c r="I44" s="652"/>
      <c r="J44" s="652"/>
      <c r="K44" s="652"/>
      <c r="L44" s="652"/>
      <c r="M44" s="652"/>
      <c r="N44" s="652"/>
      <c r="O44" s="652"/>
      <c r="P44" s="652"/>
    </row>
    <row r="45" spans="1:20" ht="6" customHeight="1" x14ac:dyDescent="0.25">
      <c r="A45" s="91"/>
      <c r="B45" s="91"/>
      <c r="C45" s="91"/>
      <c r="D45" s="91"/>
      <c r="E45" s="91"/>
      <c r="F45" s="91"/>
      <c r="G45" s="91"/>
      <c r="H45" s="91"/>
      <c r="I45" s="91"/>
      <c r="J45" s="91"/>
      <c r="K45" s="91"/>
      <c r="L45" s="91"/>
      <c r="M45" s="91"/>
      <c r="N45" s="91"/>
      <c r="O45" s="91"/>
      <c r="P45" s="91"/>
    </row>
    <row r="46" spans="1:20" x14ac:dyDescent="0.25">
      <c r="A46" s="652" t="s">
        <v>458</v>
      </c>
      <c r="B46" s="652"/>
      <c r="C46" s="652"/>
      <c r="D46" s="652"/>
      <c r="E46" s="652"/>
      <c r="F46" s="652"/>
      <c r="G46" s="652"/>
      <c r="H46" s="652"/>
      <c r="I46" s="652"/>
      <c r="J46" s="652"/>
      <c r="K46" s="652"/>
      <c r="L46" s="652"/>
      <c r="M46" s="652"/>
      <c r="N46" s="652"/>
      <c r="O46" s="652"/>
      <c r="P46" s="652"/>
    </row>
    <row r="47" spans="1:20" x14ac:dyDescent="0.25">
      <c r="J47" s="562"/>
      <c r="K47" s="563"/>
    </row>
    <row r="48" spans="1:20" x14ac:dyDescent="0.25">
      <c r="J48" s="562"/>
      <c r="K48" s="564"/>
    </row>
    <row r="49" spans="2:16" x14ac:dyDescent="0.25">
      <c r="B49" s="512"/>
      <c r="C49" s="512"/>
      <c r="D49" s="512"/>
      <c r="E49" s="512"/>
      <c r="F49" s="512"/>
      <c r="G49" s="512"/>
      <c r="H49" s="512"/>
      <c r="I49" s="512"/>
      <c r="J49" s="562"/>
      <c r="K49" s="564"/>
      <c r="L49" s="512"/>
      <c r="M49" s="512"/>
      <c r="N49" s="512"/>
      <c r="O49" s="512"/>
      <c r="P49" s="512"/>
    </row>
    <row r="50" spans="2:16" x14ac:dyDescent="0.25">
      <c r="J50" s="562"/>
      <c r="K50" s="564"/>
    </row>
    <row r="51" spans="2:16" x14ac:dyDescent="0.25">
      <c r="B51" s="512"/>
      <c r="D51" s="516"/>
      <c r="E51" s="517"/>
      <c r="G51" s="516"/>
      <c r="J51" s="562"/>
      <c r="K51" s="564"/>
      <c r="M51" s="516"/>
      <c r="P51" s="516"/>
    </row>
    <row r="52" spans="2:16" x14ac:dyDescent="0.25">
      <c r="J52" s="562"/>
      <c r="K52" s="564"/>
    </row>
    <row r="53" spans="2:16" x14ac:dyDescent="0.25">
      <c r="E53" s="517"/>
      <c r="J53" s="562"/>
      <c r="K53" s="564"/>
    </row>
    <row r="54" spans="2:16" x14ac:dyDescent="0.25">
      <c r="E54" s="517"/>
      <c r="N54" s="517"/>
    </row>
    <row r="55" spans="2:16" x14ac:dyDescent="0.25">
      <c r="N55" s="517"/>
    </row>
    <row r="56" spans="2:16" x14ac:dyDescent="0.25">
      <c r="K56" s="517"/>
    </row>
    <row r="155" spans="2:2" x14ac:dyDescent="0.25">
      <c r="B155" s="58" t="s">
        <v>366</v>
      </c>
    </row>
  </sheetData>
  <mergeCells count="10">
    <mergeCell ref="A46:P46"/>
    <mergeCell ref="M1:P1"/>
    <mergeCell ref="A2:P2"/>
    <mergeCell ref="E3:G3"/>
    <mergeCell ref="H3:J3"/>
    <mergeCell ref="K3:M3"/>
    <mergeCell ref="B3:D3"/>
    <mergeCell ref="N3:P3"/>
    <mergeCell ref="A44:P44"/>
    <mergeCell ref="A43:P43"/>
  </mergeCells>
  <hyperlinks>
    <hyperlink ref="M1:P1" location="Tabellförteckning!A1" display="Tabellförteckning!A1" xr:uid="{00000000-0004-0000-2500-000000000000}"/>
  </hyperlinks>
  <pageMargins left="0.70866141732283472" right="0.70866141732283472" top="0.74803149606299213" bottom="0.74803149606299213" header="0.31496062992125984" footer="0.31496062992125984"/>
  <pageSetup paperSize="9" scale="86"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ublished="0">
    <pageSetUpPr fitToPage="1"/>
  </sheetPr>
  <dimension ref="A1:T32"/>
  <sheetViews>
    <sheetView zoomScaleNormal="100" workbookViewId="0">
      <pane ySplit="4" topLeftCell="A6" activePane="bottomLeft" state="frozen"/>
      <selection activeCell="A18" sqref="A18"/>
      <selection pane="bottomLeft" activeCell="M25" sqref="M25"/>
    </sheetView>
  </sheetViews>
  <sheetFormatPr defaultColWidth="9.1796875" defaultRowHeight="12.5" x14ac:dyDescent="0.25"/>
  <cols>
    <col min="1" max="16" width="6.54296875" style="58" customWidth="1"/>
    <col min="17" max="18" width="8.54296875" style="58" customWidth="1"/>
    <col min="19" max="16384" width="9.1796875" style="58"/>
  </cols>
  <sheetData>
    <row r="1" spans="1:16" ht="30" customHeight="1" x14ac:dyDescent="0.25">
      <c r="A1" s="28"/>
      <c r="B1" s="1"/>
      <c r="C1" s="1"/>
      <c r="D1" s="1"/>
      <c r="E1" s="1"/>
      <c r="F1" s="1"/>
      <c r="G1" s="1"/>
      <c r="H1" s="1"/>
      <c r="I1" s="1"/>
      <c r="J1" s="1"/>
      <c r="K1" s="1"/>
      <c r="L1" s="658" t="s">
        <v>218</v>
      </c>
      <c r="M1" s="658"/>
      <c r="N1" s="659"/>
      <c r="O1" s="659"/>
    </row>
    <row r="2" spans="1:16" s="43" customFormat="1" ht="27.75" customHeight="1" x14ac:dyDescent="0.3">
      <c r="A2" s="693" t="s">
        <v>590</v>
      </c>
      <c r="B2" s="693"/>
      <c r="C2" s="693"/>
      <c r="D2" s="693"/>
      <c r="E2" s="693"/>
      <c r="F2" s="693"/>
      <c r="G2" s="693"/>
      <c r="H2" s="693"/>
      <c r="I2" s="693"/>
      <c r="J2" s="693"/>
      <c r="K2" s="693"/>
      <c r="L2" s="693"/>
      <c r="M2" s="693"/>
      <c r="N2" s="693"/>
      <c r="O2" s="693"/>
      <c r="P2" s="693"/>
    </row>
    <row r="3" spans="1:16" s="256" customFormat="1" ht="15" customHeight="1" x14ac:dyDescent="0.25">
      <c r="B3" s="677" t="s">
        <v>11</v>
      </c>
      <c r="C3" s="677"/>
      <c r="D3" s="677"/>
      <c r="E3" s="677" t="s">
        <v>84</v>
      </c>
      <c r="F3" s="677"/>
      <c r="G3" s="677"/>
      <c r="H3" s="677" t="s">
        <v>83</v>
      </c>
      <c r="I3" s="677"/>
      <c r="J3" s="677"/>
      <c r="K3" s="677" t="s">
        <v>82</v>
      </c>
      <c r="L3" s="677"/>
      <c r="M3" s="677"/>
      <c r="N3" s="677" t="s">
        <v>27</v>
      </c>
      <c r="O3" s="677"/>
      <c r="P3" s="677"/>
    </row>
    <row r="4" spans="1:16" ht="15" customHeight="1" x14ac:dyDescent="0.25">
      <c r="A4" s="58" t="s">
        <v>31</v>
      </c>
      <c r="B4" s="256" t="s">
        <v>20</v>
      </c>
      <c r="C4" s="256" t="s">
        <v>21</v>
      </c>
      <c r="D4" s="256" t="s">
        <v>236</v>
      </c>
      <c r="E4" s="256" t="s">
        <v>20</v>
      </c>
      <c r="F4" s="256" t="s">
        <v>21</v>
      </c>
      <c r="G4" s="256" t="s">
        <v>236</v>
      </c>
      <c r="H4" s="256" t="s">
        <v>20</v>
      </c>
      <c r="I4" s="256" t="s">
        <v>21</v>
      </c>
      <c r="J4" s="256" t="s">
        <v>236</v>
      </c>
      <c r="K4" s="256" t="s">
        <v>20</v>
      </c>
      <c r="L4" s="256" t="s">
        <v>21</v>
      </c>
      <c r="M4" s="256" t="s">
        <v>236</v>
      </c>
      <c r="N4" s="256" t="s">
        <v>20</v>
      </c>
      <c r="O4" s="256" t="s">
        <v>21</v>
      </c>
      <c r="P4" s="256" t="s">
        <v>236</v>
      </c>
    </row>
    <row r="5" spans="1:16" ht="6" customHeight="1" x14ac:dyDescent="0.25">
      <c r="A5" s="258"/>
      <c r="B5" s="411"/>
      <c r="C5" s="411"/>
      <c r="D5" s="411"/>
      <c r="E5" s="411"/>
      <c r="F5" s="411"/>
      <c r="G5" s="411"/>
      <c r="H5" s="411"/>
      <c r="I5" s="411"/>
      <c r="J5" s="411"/>
      <c r="K5" s="411"/>
      <c r="L5" s="411"/>
      <c r="M5" s="411"/>
      <c r="N5" s="411"/>
      <c r="O5" s="411"/>
      <c r="P5" s="412"/>
    </row>
    <row r="6" spans="1:16" ht="12.75" customHeight="1" x14ac:dyDescent="0.3">
      <c r="A6" s="3">
        <v>2004</v>
      </c>
      <c r="B6" s="512">
        <v>29.24</v>
      </c>
      <c r="C6" s="512">
        <v>31.29</v>
      </c>
      <c r="D6" s="512">
        <v>30.24</v>
      </c>
      <c r="E6" s="101" t="s">
        <v>29</v>
      </c>
      <c r="F6" s="101" t="s">
        <v>29</v>
      </c>
      <c r="G6" s="101" t="s">
        <v>29</v>
      </c>
      <c r="H6" s="101" t="s">
        <v>29</v>
      </c>
      <c r="I6" s="101" t="s">
        <v>29</v>
      </c>
      <c r="J6" s="101" t="s">
        <v>29</v>
      </c>
      <c r="K6" s="512">
        <v>70.47</v>
      </c>
      <c r="L6" s="512">
        <v>68.59</v>
      </c>
      <c r="M6" s="512">
        <v>69.55</v>
      </c>
      <c r="N6" s="512">
        <v>0.28999999999999998</v>
      </c>
      <c r="O6" s="512">
        <v>0.12</v>
      </c>
      <c r="P6" s="512">
        <v>0.21</v>
      </c>
    </row>
    <row r="7" spans="1:16" ht="12.75" customHeight="1" x14ac:dyDescent="0.3">
      <c r="A7" s="3">
        <v>2005</v>
      </c>
      <c r="B7" s="512">
        <v>30.67</v>
      </c>
      <c r="C7" s="512">
        <v>30.38</v>
      </c>
      <c r="D7" s="512">
        <v>30.53</v>
      </c>
      <c r="E7" s="101" t="s">
        <v>29</v>
      </c>
      <c r="F7" s="101" t="s">
        <v>29</v>
      </c>
      <c r="G7" s="101" t="s">
        <v>29</v>
      </c>
      <c r="H7" s="101" t="s">
        <v>29</v>
      </c>
      <c r="I7" s="101" t="s">
        <v>29</v>
      </c>
      <c r="J7" s="101" t="s">
        <v>29</v>
      </c>
      <c r="K7" s="512">
        <v>68.8</v>
      </c>
      <c r="L7" s="512">
        <v>69.56</v>
      </c>
      <c r="M7" s="512">
        <v>69.17</v>
      </c>
      <c r="N7" s="512">
        <v>0.54</v>
      </c>
      <c r="O7" s="512">
        <v>0.06</v>
      </c>
      <c r="P7" s="512">
        <v>0.3</v>
      </c>
    </row>
    <row r="8" spans="1:16" ht="12.75" customHeight="1" x14ac:dyDescent="0.3">
      <c r="A8" s="3">
        <v>2006</v>
      </c>
      <c r="B8" s="512">
        <v>31.16</v>
      </c>
      <c r="C8" s="512">
        <v>29.52</v>
      </c>
      <c r="D8" s="512">
        <v>30.37</v>
      </c>
      <c r="E8" s="101" t="s">
        <v>29</v>
      </c>
      <c r="F8" s="101" t="s">
        <v>29</v>
      </c>
      <c r="G8" s="101" t="s">
        <v>29</v>
      </c>
      <c r="H8" s="101" t="s">
        <v>29</v>
      </c>
      <c r="I8" s="101" t="s">
        <v>29</v>
      </c>
      <c r="J8" s="101" t="s">
        <v>29</v>
      </c>
      <c r="K8" s="512">
        <v>68.209999999999994</v>
      </c>
      <c r="L8" s="512">
        <v>70.12</v>
      </c>
      <c r="M8" s="512">
        <v>69.13</v>
      </c>
      <c r="N8" s="512">
        <v>0.63</v>
      </c>
      <c r="O8" s="512">
        <v>0.36</v>
      </c>
      <c r="P8" s="512">
        <v>0.5</v>
      </c>
    </row>
    <row r="9" spans="1:16" ht="12.75" customHeight="1" x14ac:dyDescent="0.3">
      <c r="A9" s="3">
        <v>2007</v>
      </c>
      <c r="B9" s="512">
        <v>28.75</v>
      </c>
      <c r="C9" s="512">
        <v>30.08</v>
      </c>
      <c r="D9" s="512">
        <v>29.35</v>
      </c>
      <c r="E9" s="101" t="s">
        <v>29</v>
      </c>
      <c r="F9" s="101" t="s">
        <v>29</v>
      </c>
      <c r="G9" s="101" t="s">
        <v>29</v>
      </c>
      <c r="H9" s="101" t="s">
        <v>29</v>
      </c>
      <c r="I9" s="101" t="s">
        <v>29</v>
      </c>
      <c r="J9" s="101" t="s">
        <v>29</v>
      </c>
      <c r="K9" s="512">
        <v>70.709999999999994</v>
      </c>
      <c r="L9" s="512">
        <v>69.709999999999994</v>
      </c>
      <c r="M9" s="512">
        <v>70.27</v>
      </c>
      <c r="N9" s="512">
        <v>0.54</v>
      </c>
      <c r="O9" s="512">
        <v>0.21</v>
      </c>
      <c r="P9" s="512">
        <v>0.38</v>
      </c>
    </row>
    <row r="10" spans="1:16" ht="12.75" customHeight="1" x14ac:dyDescent="0.3">
      <c r="A10" s="3">
        <v>2008</v>
      </c>
      <c r="B10" s="512">
        <v>33.630000000000003</v>
      </c>
      <c r="C10" s="512">
        <v>31.26</v>
      </c>
      <c r="D10" s="512">
        <v>32.47</v>
      </c>
      <c r="E10" s="101" t="s">
        <v>29</v>
      </c>
      <c r="F10" s="101" t="s">
        <v>29</v>
      </c>
      <c r="G10" s="101" t="s">
        <v>29</v>
      </c>
      <c r="H10" s="101" t="s">
        <v>29</v>
      </c>
      <c r="I10" s="101" t="s">
        <v>29</v>
      </c>
      <c r="J10" s="101" t="s">
        <v>29</v>
      </c>
      <c r="K10" s="512">
        <v>65.83</v>
      </c>
      <c r="L10" s="512">
        <v>68.58</v>
      </c>
      <c r="M10" s="512">
        <v>67.180000000000007</v>
      </c>
      <c r="N10" s="512">
        <v>0.54</v>
      </c>
      <c r="O10" s="512">
        <v>0.16</v>
      </c>
      <c r="P10" s="512">
        <v>0.36</v>
      </c>
    </row>
    <row r="11" spans="1:16" ht="12.75" customHeight="1" x14ac:dyDescent="0.3">
      <c r="A11" s="3">
        <v>2009</v>
      </c>
      <c r="B11" s="512">
        <v>33.28</v>
      </c>
      <c r="C11" s="512">
        <v>29.5</v>
      </c>
      <c r="D11" s="512">
        <v>31.48</v>
      </c>
      <c r="E11" s="101" t="s">
        <v>29</v>
      </c>
      <c r="F11" s="101" t="s">
        <v>29</v>
      </c>
      <c r="G11" s="101" t="s">
        <v>29</v>
      </c>
      <c r="H11" s="101" t="s">
        <v>29</v>
      </c>
      <c r="I11" s="101" t="s">
        <v>29</v>
      </c>
      <c r="J11" s="101" t="s">
        <v>29</v>
      </c>
      <c r="K11" s="512">
        <v>66</v>
      </c>
      <c r="L11" s="512">
        <v>70.37</v>
      </c>
      <c r="M11" s="512">
        <v>68.08</v>
      </c>
      <c r="N11" s="512">
        <v>0.72</v>
      </c>
      <c r="O11" s="512">
        <v>0.14000000000000001</v>
      </c>
      <c r="P11" s="512">
        <v>0.44</v>
      </c>
    </row>
    <row r="12" spans="1:16" ht="12.75" customHeight="1" x14ac:dyDescent="0.3">
      <c r="A12" s="3">
        <v>2010</v>
      </c>
      <c r="B12" s="512">
        <v>31.99</v>
      </c>
      <c r="C12" s="512">
        <v>28.07</v>
      </c>
      <c r="D12" s="512">
        <v>30.11</v>
      </c>
      <c r="E12" s="101" t="s">
        <v>29</v>
      </c>
      <c r="F12" s="101" t="s">
        <v>29</v>
      </c>
      <c r="G12" s="101" t="s">
        <v>29</v>
      </c>
      <c r="H12" s="101" t="s">
        <v>29</v>
      </c>
      <c r="I12" s="101" t="s">
        <v>29</v>
      </c>
      <c r="J12" s="101" t="s">
        <v>29</v>
      </c>
      <c r="K12" s="512">
        <v>67.56</v>
      </c>
      <c r="L12" s="512">
        <v>71.88</v>
      </c>
      <c r="M12" s="512">
        <v>69.63</v>
      </c>
      <c r="N12" s="512">
        <v>0.45</v>
      </c>
      <c r="O12" s="512">
        <v>0.05</v>
      </c>
      <c r="P12" s="512">
        <v>0.26</v>
      </c>
    </row>
    <row r="13" spans="1:16" ht="12.75" customHeight="1" x14ac:dyDescent="0.3">
      <c r="A13" s="3">
        <v>2011</v>
      </c>
      <c r="B13" s="512">
        <v>32.200000000000003</v>
      </c>
      <c r="C13" s="512">
        <v>31.93</v>
      </c>
      <c r="D13" s="512">
        <v>32.06</v>
      </c>
      <c r="E13" s="101" t="s">
        <v>29</v>
      </c>
      <c r="F13" s="101" t="s">
        <v>29</v>
      </c>
      <c r="G13" s="101" t="s">
        <v>29</v>
      </c>
      <c r="H13" s="101" t="s">
        <v>29</v>
      </c>
      <c r="I13" s="101" t="s">
        <v>29</v>
      </c>
      <c r="J13" s="101" t="s">
        <v>29</v>
      </c>
      <c r="K13" s="512">
        <v>67.62</v>
      </c>
      <c r="L13" s="512">
        <v>67.78</v>
      </c>
      <c r="M13" s="512">
        <v>67.709999999999994</v>
      </c>
      <c r="N13" s="512">
        <v>0.18</v>
      </c>
      <c r="O13" s="512">
        <v>0.28000000000000003</v>
      </c>
      <c r="P13" s="512">
        <v>0.23</v>
      </c>
    </row>
    <row r="14" spans="1:16" ht="12.75" customHeight="1" x14ac:dyDescent="0.3">
      <c r="A14" s="3" t="s">
        <v>79</v>
      </c>
      <c r="B14" s="512">
        <v>31.47</v>
      </c>
      <c r="C14" s="512">
        <v>34.11</v>
      </c>
      <c r="D14" s="512">
        <v>32.75</v>
      </c>
      <c r="E14" s="101" t="s">
        <v>29</v>
      </c>
      <c r="F14" s="101" t="s">
        <v>29</v>
      </c>
      <c r="G14" s="101" t="s">
        <v>29</v>
      </c>
      <c r="H14" s="101" t="s">
        <v>29</v>
      </c>
      <c r="I14" s="101" t="s">
        <v>29</v>
      </c>
      <c r="J14" s="101" t="s">
        <v>29</v>
      </c>
      <c r="K14" s="512">
        <v>68.06</v>
      </c>
      <c r="L14" s="512">
        <v>65.650000000000006</v>
      </c>
      <c r="M14" s="512">
        <v>66.88</v>
      </c>
      <c r="N14" s="512">
        <v>0.48</v>
      </c>
      <c r="O14" s="512">
        <v>0.24</v>
      </c>
      <c r="P14" s="512">
        <v>0.36</v>
      </c>
    </row>
    <row r="15" spans="1:16" ht="12.75" customHeight="1" x14ac:dyDescent="0.25">
      <c r="A15" s="3" t="s">
        <v>80</v>
      </c>
      <c r="B15" s="512">
        <v>42.28</v>
      </c>
      <c r="C15" s="512">
        <v>36.83</v>
      </c>
      <c r="D15" s="512">
        <v>39.64</v>
      </c>
      <c r="E15" s="512">
        <v>27.15</v>
      </c>
      <c r="F15" s="512">
        <v>32.369999999999997</v>
      </c>
      <c r="G15" s="512">
        <v>29.67</v>
      </c>
      <c r="H15" s="512">
        <v>44.99</v>
      </c>
      <c r="I15" s="512">
        <v>50.54</v>
      </c>
      <c r="J15" s="512">
        <v>47.67</v>
      </c>
      <c r="K15" s="512">
        <v>56.81</v>
      </c>
      <c r="L15" s="512">
        <v>62.43</v>
      </c>
      <c r="M15" s="512">
        <v>59.53</v>
      </c>
      <c r="N15" s="512">
        <v>0.91</v>
      </c>
      <c r="O15" s="512">
        <v>0.74</v>
      </c>
      <c r="P15" s="512">
        <v>0.83</v>
      </c>
    </row>
    <row r="16" spans="1:16" ht="12.75" customHeight="1" x14ac:dyDescent="0.25">
      <c r="A16" s="28">
        <v>2013</v>
      </c>
      <c r="B16" s="512">
        <v>41.55</v>
      </c>
      <c r="C16" s="512">
        <v>42.59</v>
      </c>
      <c r="D16" s="512">
        <v>42.04</v>
      </c>
      <c r="E16" s="512">
        <v>26.22</v>
      </c>
      <c r="F16" s="512">
        <v>27.89</v>
      </c>
      <c r="G16" s="512">
        <v>27.08</v>
      </c>
      <c r="H16" s="512">
        <v>45.31</v>
      </c>
      <c r="I16" s="512">
        <v>46.53</v>
      </c>
      <c r="J16" s="512">
        <v>45.94</v>
      </c>
      <c r="K16" s="512">
        <v>57.26</v>
      </c>
      <c r="L16" s="512">
        <v>56.72</v>
      </c>
      <c r="M16" s="512">
        <v>57.02</v>
      </c>
      <c r="N16" s="512">
        <v>1.19</v>
      </c>
      <c r="O16" s="512">
        <v>0.69</v>
      </c>
      <c r="P16" s="512">
        <v>0.95</v>
      </c>
    </row>
    <row r="17" spans="1:20" ht="12.75" customHeight="1" x14ac:dyDescent="0.25">
      <c r="A17" s="28">
        <v>2014</v>
      </c>
      <c r="B17" s="512">
        <v>43.24</v>
      </c>
      <c r="C17" s="512">
        <v>42.3</v>
      </c>
      <c r="D17" s="512">
        <v>42.77</v>
      </c>
      <c r="E17" s="512">
        <v>28.52</v>
      </c>
      <c r="F17" s="512">
        <v>27.44</v>
      </c>
      <c r="G17" s="512">
        <v>28.04</v>
      </c>
      <c r="H17" s="512">
        <v>44.56</v>
      </c>
      <c r="I17" s="512">
        <v>46.39</v>
      </c>
      <c r="J17" s="512">
        <v>45.45</v>
      </c>
      <c r="K17" s="512">
        <v>55.65</v>
      </c>
      <c r="L17" s="512">
        <v>56.91</v>
      </c>
      <c r="M17" s="512">
        <v>56.28</v>
      </c>
      <c r="N17" s="512">
        <v>1.1000000000000001</v>
      </c>
      <c r="O17" s="512">
        <v>0.79</v>
      </c>
      <c r="P17" s="512">
        <v>0.95</v>
      </c>
    </row>
    <row r="18" spans="1:20" ht="12.75" customHeight="1" x14ac:dyDescent="0.25">
      <c r="A18" s="28">
        <v>2015</v>
      </c>
      <c r="B18" s="512">
        <v>47.82</v>
      </c>
      <c r="C18" s="512">
        <v>46.83</v>
      </c>
      <c r="D18" s="512">
        <v>47.36</v>
      </c>
      <c r="E18" s="512">
        <v>25.52</v>
      </c>
      <c r="F18" s="512">
        <v>26.83</v>
      </c>
      <c r="G18" s="512">
        <v>26.2</v>
      </c>
      <c r="H18" s="512">
        <v>39.659999999999997</v>
      </c>
      <c r="I18" s="512">
        <v>43.8</v>
      </c>
      <c r="J18" s="512">
        <v>41.67</v>
      </c>
      <c r="K18" s="512">
        <v>50.48</v>
      </c>
      <c r="L18" s="512">
        <v>52.57</v>
      </c>
      <c r="M18" s="512">
        <v>51.47</v>
      </c>
      <c r="N18" s="512">
        <v>1.7</v>
      </c>
      <c r="O18" s="512">
        <v>0.6</v>
      </c>
      <c r="P18" s="512">
        <v>1.17</v>
      </c>
    </row>
    <row r="19" spans="1:20" ht="12.75" customHeight="1" x14ac:dyDescent="0.25">
      <c r="A19" s="28">
        <v>2016</v>
      </c>
      <c r="B19" s="512">
        <v>47.2</v>
      </c>
      <c r="C19" s="512">
        <v>49.7</v>
      </c>
      <c r="D19" s="512">
        <v>48.25</v>
      </c>
      <c r="E19" s="512">
        <v>24.2</v>
      </c>
      <c r="F19" s="512">
        <v>24</v>
      </c>
      <c r="G19" s="512">
        <v>24.23</v>
      </c>
      <c r="H19" s="512">
        <v>41.4</v>
      </c>
      <c r="I19" s="512">
        <v>40.799999999999997</v>
      </c>
      <c r="J19" s="512">
        <v>41.21</v>
      </c>
      <c r="K19" s="512">
        <v>51.7</v>
      </c>
      <c r="L19" s="512">
        <v>49.6</v>
      </c>
      <c r="M19" s="512">
        <v>50.82</v>
      </c>
      <c r="N19" s="512">
        <v>1.1000000000000001</v>
      </c>
      <c r="O19" s="512">
        <v>0.7</v>
      </c>
      <c r="P19" s="512">
        <v>0.93</v>
      </c>
    </row>
    <row r="20" spans="1:20" ht="12.75" customHeight="1" x14ac:dyDescent="0.25">
      <c r="A20" s="28">
        <v>2017</v>
      </c>
      <c r="B20" s="512">
        <v>50.53</v>
      </c>
      <c r="C20" s="512">
        <v>50.24</v>
      </c>
      <c r="D20" s="512">
        <v>50.41</v>
      </c>
      <c r="E20" s="512">
        <v>23.65</v>
      </c>
      <c r="F20" s="512">
        <v>22.74</v>
      </c>
      <c r="G20" s="512">
        <v>23.24</v>
      </c>
      <c r="H20" s="512">
        <v>38.21</v>
      </c>
      <c r="I20" s="512">
        <v>40.83</v>
      </c>
      <c r="J20" s="512">
        <v>39.28</v>
      </c>
      <c r="K20" s="512">
        <v>47.22</v>
      </c>
      <c r="L20" s="512">
        <v>48.64</v>
      </c>
      <c r="M20" s="512">
        <v>47.84</v>
      </c>
      <c r="N20" s="512">
        <v>2.25</v>
      </c>
      <c r="O20" s="512">
        <v>1.1200000000000001</v>
      </c>
      <c r="P20" s="512">
        <v>1.75</v>
      </c>
      <c r="Q20" s="513"/>
    </row>
    <row r="21" spans="1:20" x14ac:dyDescent="0.25">
      <c r="A21" s="28">
        <v>2018</v>
      </c>
      <c r="B21" s="512">
        <v>52.51</v>
      </c>
      <c r="C21" s="512">
        <v>49.66</v>
      </c>
      <c r="D21" s="512">
        <v>51.27</v>
      </c>
      <c r="E21" s="512">
        <v>19.46</v>
      </c>
      <c r="F21" s="512">
        <v>23.04</v>
      </c>
      <c r="G21" s="512">
        <v>21.12</v>
      </c>
      <c r="H21" s="512">
        <v>36</v>
      </c>
      <c r="I21" s="512">
        <v>40.5</v>
      </c>
      <c r="J21" s="512">
        <v>38.01</v>
      </c>
      <c r="K21" s="512">
        <v>46.16</v>
      </c>
      <c r="L21" s="512">
        <v>49.04</v>
      </c>
      <c r="M21" s="512">
        <v>47.42</v>
      </c>
      <c r="N21" s="512">
        <v>1.32</v>
      </c>
      <c r="O21" s="512">
        <v>1.3</v>
      </c>
      <c r="P21" s="512">
        <v>1.32</v>
      </c>
      <c r="Q21" s="514"/>
    </row>
    <row r="22" spans="1:20" x14ac:dyDescent="0.25">
      <c r="A22" s="28">
        <v>2019</v>
      </c>
      <c r="B22" s="512">
        <v>54.9</v>
      </c>
      <c r="C22" s="512">
        <v>57.55</v>
      </c>
      <c r="D22" s="512">
        <v>56.07</v>
      </c>
      <c r="E22" s="512">
        <v>20.67</v>
      </c>
      <c r="F22" s="512">
        <v>21.67</v>
      </c>
      <c r="G22" s="512">
        <v>21.24</v>
      </c>
      <c r="H22" s="512">
        <v>35.380000000000003</v>
      </c>
      <c r="I22" s="512">
        <v>35.29</v>
      </c>
      <c r="J22" s="512">
        <v>35.380000000000003</v>
      </c>
      <c r="K22" s="512">
        <v>44.67</v>
      </c>
      <c r="L22" s="512">
        <v>42.15</v>
      </c>
      <c r="M22" s="512">
        <v>43.57</v>
      </c>
      <c r="N22" s="512">
        <v>0.42</v>
      </c>
      <c r="O22" s="512">
        <v>0.3</v>
      </c>
      <c r="P22" s="512">
        <v>0.36</v>
      </c>
      <c r="Q22" s="515"/>
    </row>
    <row r="23" spans="1:20" ht="12.75" customHeight="1" x14ac:dyDescent="0.3">
      <c r="A23" s="45" t="s">
        <v>369</v>
      </c>
      <c r="B23" s="88" t="s">
        <v>29</v>
      </c>
      <c r="C23" s="88" t="s">
        <v>29</v>
      </c>
      <c r="D23" s="88" t="s">
        <v>29</v>
      </c>
      <c r="E23" s="88" t="s">
        <v>29</v>
      </c>
      <c r="F23" s="88" t="s">
        <v>29</v>
      </c>
      <c r="G23" s="88" t="s">
        <v>29</v>
      </c>
      <c r="H23" s="88" t="s">
        <v>29</v>
      </c>
      <c r="I23" s="88" t="s">
        <v>29</v>
      </c>
      <c r="J23" s="88" t="s">
        <v>29</v>
      </c>
      <c r="K23" s="88" t="s">
        <v>29</v>
      </c>
      <c r="L23" s="88" t="s">
        <v>29</v>
      </c>
      <c r="M23" s="88" t="s">
        <v>29</v>
      </c>
      <c r="N23" s="88" t="s">
        <v>29</v>
      </c>
      <c r="O23" s="88" t="s">
        <v>29</v>
      </c>
      <c r="P23" s="88" t="s">
        <v>29</v>
      </c>
      <c r="Q23" s="515"/>
    </row>
    <row r="24" spans="1:20" ht="12.75" customHeight="1" x14ac:dyDescent="0.25">
      <c r="A24" s="45">
        <v>2021</v>
      </c>
      <c r="B24" s="512">
        <v>58.05</v>
      </c>
      <c r="C24" s="512">
        <v>57.52</v>
      </c>
      <c r="D24" s="512">
        <v>57.87</v>
      </c>
      <c r="E24" s="512">
        <v>16</v>
      </c>
      <c r="F24" s="512">
        <v>18.149999999999999</v>
      </c>
      <c r="G24" s="512">
        <v>17.05</v>
      </c>
      <c r="H24" s="512">
        <v>30.61</v>
      </c>
      <c r="I24" s="512">
        <v>33.729999999999997</v>
      </c>
      <c r="J24" s="512">
        <v>31.95</v>
      </c>
      <c r="K24" s="512">
        <v>41.33</v>
      </c>
      <c r="L24" s="512">
        <v>42.11</v>
      </c>
      <c r="M24" s="512">
        <v>41.64</v>
      </c>
      <c r="N24" s="512">
        <v>0.62</v>
      </c>
      <c r="O24" s="512">
        <v>0.37</v>
      </c>
      <c r="P24" s="512">
        <v>0.49</v>
      </c>
      <c r="Q24" s="515"/>
    </row>
    <row r="25" spans="1:20" ht="12.75" customHeight="1" x14ac:dyDescent="0.25">
      <c r="A25" s="45">
        <v>2022</v>
      </c>
      <c r="B25" s="512">
        <v>59.04</v>
      </c>
      <c r="C25" s="512">
        <v>54.86</v>
      </c>
      <c r="D25" s="512">
        <v>57.17</v>
      </c>
      <c r="E25" s="512">
        <v>16.309999999999999</v>
      </c>
      <c r="F25" s="512">
        <v>18.670000000000002</v>
      </c>
      <c r="G25" s="512">
        <v>17.510000000000002</v>
      </c>
      <c r="H25" s="512">
        <v>32.43</v>
      </c>
      <c r="I25" s="512">
        <v>36.01</v>
      </c>
      <c r="J25" s="512">
        <v>34</v>
      </c>
      <c r="K25" s="512">
        <v>40.46</v>
      </c>
      <c r="L25" s="512">
        <v>44.36</v>
      </c>
      <c r="M25" s="512">
        <v>42.07</v>
      </c>
      <c r="N25" s="512">
        <v>0.49</v>
      </c>
      <c r="O25" s="512">
        <v>0.78</v>
      </c>
      <c r="P25" s="512">
        <v>0.76</v>
      </c>
      <c r="Q25" s="515"/>
    </row>
    <row r="26" spans="1:20" ht="6" customHeight="1" x14ac:dyDescent="0.25">
      <c r="A26" s="118" t="s">
        <v>31</v>
      </c>
      <c r="B26" s="276"/>
      <c r="C26" s="276"/>
      <c r="D26" s="276"/>
      <c r="E26" s="276"/>
      <c r="F26" s="276"/>
      <c r="G26" s="276"/>
      <c r="H26" s="276"/>
      <c r="I26" s="276"/>
      <c r="J26" s="276"/>
      <c r="K26" s="276"/>
      <c r="L26" s="276"/>
      <c r="M26" s="276"/>
      <c r="N26" s="276"/>
      <c r="O26" s="276"/>
      <c r="P26" s="276"/>
    </row>
    <row r="27" spans="1:20" s="42" customFormat="1" ht="30" customHeight="1" x14ac:dyDescent="0.25">
      <c r="A27" s="652" t="s">
        <v>332</v>
      </c>
      <c r="B27" s="652"/>
      <c r="C27" s="652"/>
      <c r="D27" s="652"/>
      <c r="E27" s="652"/>
      <c r="F27" s="652"/>
      <c r="G27" s="652"/>
      <c r="H27" s="652"/>
      <c r="I27" s="652"/>
      <c r="J27" s="652"/>
      <c r="K27" s="652"/>
      <c r="L27" s="652"/>
      <c r="M27" s="652"/>
      <c r="N27" s="652"/>
      <c r="O27" s="652"/>
      <c r="P27" s="652"/>
      <c r="Q27" s="58"/>
      <c r="R27" s="58"/>
      <c r="S27" s="58"/>
      <c r="T27" s="461"/>
    </row>
    <row r="28" spans="1:20" ht="15" customHeight="1" x14ac:dyDescent="0.25">
      <c r="A28" s="652" t="s">
        <v>316</v>
      </c>
      <c r="B28" s="652"/>
      <c r="C28" s="652"/>
      <c r="D28" s="652"/>
      <c r="E28" s="652"/>
      <c r="F28" s="652"/>
      <c r="G28" s="652"/>
      <c r="H28" s="652"/>
      <c r="I28" s="652"/>
      <c r="J28" s="652"/>
      <c r="K28" s="652"/>
      <c r="L28" s="652"/>
      <c r="M28" s="652"/>
      <c r="N28" s="652"/>
      <c r="O28" s="652"/>
      <c r="P28" s="652"/>
    </row>
    <row r="29" spans="1:20" ht="6" customHeight="1" x14ac:dyDescent="0.25">
      <c r="A29" s="91"/>
      <c r="B29" s="91"/>
      <c r="C29" s="91"/>
      <c r="D29" s="91"/>
      <c r="E29" s="91"/>
      <c r="F29" s="91"/>
      <c r="G29" s="91"/>
      <c r="H29" s="91"/>
      <c r="I29" s="91"/>
      <c r="J29" s="91"/>
      <c r="K29" s="91"/>
      <c r="L29" s="91"/>
      <c r="M29" s="91"/>
      <c r="N29" s="91"/>
      <c r="O29" s="91"/>
      <c r="P29" s="91"/>
    </row>
    <row r="30" spans="1:20" ht="15" customHeight="1" x14ac:dyDescent="0.25">
      <c r="A30" s="652" t="s">
        <v>458</v>
      </c>
      <c r="B30" s="652"/>
      <c r="C30" s="652"/>
      <c r="D30" s="652"/>
      <c r="E30" s="652"/>
      <c r="F30" s="652"/>
      <c r="G30" s="652"/>
      <c r="H30" s="652"/>
      <c r="I30" s="652"/>
      <c r="J30" s="652"/>
      <c r="K30" s="652"/>
      <c r="L30" s="652"/>
      <c r="M30" s="652"/>
      <c r="N30" s="652"/>
      <c r="O30" s="652"/>
      <c r="P30" s="652"/>
    </row>
    <row r="31" spans="1:20" x14ac:dyDescent="0.25">
      <c r="N31" s="515"/>
    </row>
    <row r="32" spans="1:20" x14ac:dyDescent="0.25">
      <c r="E32" s="515"/>
      <c r="H32" s="515"/>
      <c r="K32" s="515"/>
    </row>
  </sheetData>
  <mergeCells count="10">
    <mergeCell ref="A30:P30"/>
    <mergeCell ref="L1:O1"/>
    <mergeCell ref="A2:P2"/>
    <mergeCell ref="E3:G3"/>
    <mergeCell ref="H3:J3"/>
    <mergeCell ref="K3:M3"/>
    <mergeCell ref="B3:D3"/>
    <mergeCell ref="N3:P3"/>
    <mergeCell ref="A28:P28"/>
    <mergeCell ref="A27:P27"/>
  </mergeCells>
  <hyperlinks>
    <hyperlink ref="L1:O1" location="Tabellförteckning!A1" display="Tabellförteckning!A1" xr:uid="{00000000-0004-0000-26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ublished="0">
    <pageSetUpPr fitToPage="1"/>
  </sheetPr>
  <dimension ref="A1:AA78"/>
  <sheetViews>
    <sheetView zoomScaleNormal="100" workbookViewId="0">
      <pane ySplit="4" topLeftCell="A43" activePane="bottomLeft" state="frozen"/>
      <selection activeCell="A18" sqref="A18"/>
      <selection pane="bottomLeft" activeCell="A2" sqref="A2:V2"/>
    </sheetView>
  </sheetViews>
  <sheetFormatPr defaultColWidth="8.54296875" defaultRowHeight="12.5" x14ac:dyDescent="0.25"/>
  <cols>
    <col min="1" max="22" width="6.54296875" style="42" customWidth="1"/>
    <col min="23" max="16384" width="8.54296875" style="42"/>
  </cols>
  <sheetData>
    <row r="1" spans="1:24" s="58" customFormat="1" ht="30" customHeight="1" x14ac:dyDescent="0.3">
      <c r="A1" s="28"/>
      <c r="B1" s="1"/>
      <c r="C1" s="1"/>
      <c r="N1" s="658" t="s">
        <v>218</v>
      </c>
      <c r="O1" s="658"/>
      <c r="P1" s="659"/>
      <c r="Q1" s="659"/>
      <c r="T1" s="663" t="s">
        <v>150</v>
      </c>
      <c r="U1" s="664"/>
      <c r="V1" s="664"/>
    </row>
    <row r="2" spans="1:24" s="252" customFormat="1" ht="15" customHeight="1" x14ac:dyDescent="0.3">
      <c r="A2" s="671" t="s">
        <v>591</v>
      </c>
      <c r="B2" s="671"/>
      <c r="C2" s="671"/>
      <c r="D2" s="671"/>
      <c r="E2" s="671"/>
      <c r="F2" s="671"/>
      <c r="G2" s="671"/>
      <c r="H2" s="671"/>
      <c r="I2" s="671"/>
      <c r="J2" s="671"/>
      <c r="K2" s="654"/>
      <c r="L2" s="654"/>
      <c r="M2" s="654"/>
      <c r="N2" s="671"/>
      <c r="O2" s="671"/>
      <c r="P2" s="671"/>
      <c r="Q2" s="671"/>
      <c r="R2" s="671"/>
      <c r="S2" s="671"/>
      <c r="T2" s="671"/>
      <c r="U2" s="671"/>
      <c r="V2" s="671"/>
    </row>
    <row r="3" spans="1:24" ht="30" customHeight="1" x14ac:dyDescent="0.25">
      <c r="B3" s="686" t="s">
        <v>17</v>
      </c>
      <c r="C3" s="686"/>
      <c r="D3" s="686"/>
      <c r="E3" s="686" t="s">
        <v>1</v>
      </c>
      <c r="F3" s="686"/>
      <c r="G3" s="686"/>
      <c r="H3" s="686" t="s">
        <v>2</v>
      </c>
      <c r="I3" s="686"/>
      <c r="J3" s="686"/>
      <c r="K3" s="686" t="s">
        <v>250</v>
      </c>
      <c r="L3" s="686"/>
      <c r="M3" s="686"/>
      <c r="N3" s="686" t="s">
        <v>203</v>
      </c>
      <c r="O3" s="686"/>
      <c r="P3" s="686"/>
      <c r="Q3" s="686" t="s">
        <v>0</v>
      </c>
      <c r="R3" s="686"/>
      <c r="S3" s="686"/>
      <c r="T3" s="686" t="s">
        <v>27</v>
      </c>
      <c r="U3" s="686"/>
      <c r="V3" s="686"/>
    </row>
    <row r="4" spans="1:24" ht="15" customHeight="1" x14ac:dyDescent="0.3">
      <c r="A4" s="136" t="s">
        <v>31</v>
      </c>
      <c r="B4" s="256" t="s">
        <v>20</v>
      </c>
      <c r="C4" s="256" t="s">
        <v>21</v>
      </c>
      <c r="D4" s="256" t="s">
        <v>236</v>
      </c>
      <c r="E4" s="256" t="s">
        <v>20</v>
      </c>
      <c r="F4" s="256" t="s">
        <v>21</v>
      </c>
      <c r="G4" s="256" t="s">
        <v>236</v>
      </c>
      <c r="H4" s="256" t="s">
        <v>20</v>
      </c>
      <c r="I4" s="256" t="s">
        <v>21</v>
      </c>
      <c r="J4" s="256" t="s">
        <v>236</v>
      </c>
      <c r="K4" s="256" t="s">
        <v>20</v>
      </c>
      <c r="L4" s="256" t="s">
        <v>21</v>
      </c>
      <c r="M4" s="256" t="s">
        <v>236</v>
      </c>
      <c r="N4" s="256" t="s">
        <v>20</v>
      </c>
      <c r="O4" s="256" t="s">
        <v>21</v>
      </c>
      <c r="P4" s="256" t="s">
        <v>236</v>
      </c>
      <c r="Q4" s="256" t="s">
        <v>20</v>
      </c>
      <c r="R4" s="256" t="s">
        <v>21</v>
      </c>
      <c r="S4" s="256" t="s">
        <v>236</v>
      </c>
      <c r="T4" s="256" t="s">
        <v>20</v>
      </c>
      <c r="U4" s="256" t="s">
        <v>21</v>
      </c>
      <c r="V4" s="256" t="s">
        <v>236</v>
      </c>
    </row>
    <row r="5" spans="1:24" ht="6" customHeight="1" x14ac:dyDescent="0.3">
      <c r="A5" s="70"/>
      <c r="B5" s="61"/>
      <c r="C5" s="61"/>
      <c r="D5" s="61"/>
      <c r="E5" s="65"/>
      <c r="F5" s="65"/>
      <c r="G5" s="65"/>
      <c r="H5" s="65"/>
      <c r="I5" s="65"/>
      <c r="J5" s="65"/>
      <c r="K5" s="65"/>
      <c r="L5" s="65"/>
      <c r="M5" s="65"/>
      <c r="N5" s="65"/>
      <c r="O5" s="65"/>
      <c r="P5" s="65"/>
      <c r="Q5" s="61"/>
      <c r="R5" s="61"/>
      <c r="S5" s="61"/>
      <c r="T5" s="61"/>
      <c r="U5" s="61"/>
      <c r="V5" s="14"/>
    </row>
    <row r="6" spans="1:24" ht="12.75" customHeight="1" x14ac:dyDescent="0.3">
      <c r="A6" s="3">
        <v>1971</v>
      </c>
      <c r="B6" s="14">
        <f>100-Q6-T6</f>
        <v>58</v>
      </c>
      <c r="C6" s="14">
        <f>100-R6-U6</f>
        <v>52</v>
      </c>
      <c r="D6" s="2" t="s">
        <v>28</v>
      </c>
      <c r="E6" s="10" t="s">
        <v>29</v>
      </c>
      <c r="F6" s="10" t="s">
        <v>29</v>
      </c>
      <c r="G6" s="10" t="s">
        <v>29</v>
      </c>
      <c r="H6" s="10" t="s">
        <v>29</v>
      </c>
      <c r="I6" s="10" t="s">
        <v>29</v>
      </c>
      <c r="J6" s="10" t="s">
        <v>29</v>
      </c>
      <c r="K6" s="10" t="s">
        <v>29</v>
      </c>
      <c r="L6" s="10" t="s">
        <v>29</v>
      </c>
      <c r="M6" s="10" t="s">
        <v>29</v>
      </c>
      <c r="N6" s="10" t="s">
        <v>29</v>
      </c>
      <c r="O6" s="10" t="s">
        <v>29</v>
      </c>
      <c r="P6" s="10" t="s">
        <v>29</v>
      </c>
      <c r="Q6" s="14">
        <v>41</v>
      </c>
      <c r="R6" s="14">
        <v>47</v>
      </c>
      <c r="S6" s="2" t="s">
        <v>28</v>
      </c>
      <c r="T6" s="14">
        <v>1</v>
      </c>
      <c r="U6" s="14">
        <v>1</v>
      </c>
      <c r="V6" s="2" t="s">
        <v>28</v>
      </c>
    </row>
    <row r="7" spans="1:24" ht="12.75" customHeight="1" x14ac:dyDescent="0.3">
      <c r="A7" s="3">
        <v>1972</v>
      </c>
      <c r="B7" s="2" t="s">
        <v>28</v>
      </c>
      <c r="C7" s="2" t="s">
        <v>28</v>
      </c>
      <c r="D7" s="2" t="s">
        <v>28</v>
      </c>
      <c r="E7" s="10" t="s">
        <v>29</v>
      </c>
      <c r="F7" s="10" t="s">
        <v>29</v>
      </c>
      <c r="G7" s="10" t="s">
        <v>29</v>
      </c>
      <c r="H7" s="10" t="s">
        <v>29</v>
      </c>
      <c r="I7" s="10" t="s">
        <v>29</v>
      </c>
      <c r="J7" s="10" t="s">
        <v>29</v>
      </c>
      <c r="K7" s="10" t="s">
        <v>29</v>
      </c>
      <c r="L7" s="10" t="s">
        <v>29</v>
      </c>
      <c r="M7" s="10" t="s">
        <v>29</v>
      </c>
      <c r="N7" s="10" t="s">
        <v>29</v>
      </c>
      <c r="O7" s="10" t="s">
        <v>29</v>
      </c>
      <c r="P7" s="10" t="s">
        <v>29</v>
      </c>
      <c r="Q7" s="14">
        <v>35</v>
      </c>
      <c r="R7" s="14">
        <v>47</v>
      </c>
      <c r="S7" s="2" t="s">
        <v>28</v>
      </c>
      <c r="T7" s="2" t="s">
        <v>28</v>
      </c>
      <c r="U7" s="2" t="s">
        <v>28</v>
      </c>
      <c r="V7" s="2" t="s">
        <v>28</v>
      </c>
    </row>
    <row r="8" spans="1:24" ht="12.75" customHeight="1" x14ac:dyDescent="0.3">
      <c r="A8" s="3">
        <v>1973</v>
      </c>
      <c r="B8" s="2" t="s">
        <v>28</v>
      </c>
      <c r="C8" s="2" t="s">
        <v>28</v>
      </c>
      <c r="D8" s="2" t="s">
        <v>28</v>
      </c>
      <c r="E8" s="10" t="s">
        <v>29</v>
      </c>
      <c r="F8" s="10" t="s">
        <v>29</v>
      </c>
      <c r="G8" s="10" t="s">
        <v>29</v>
      </c>
      <c r="H8" s="10" t="s">
        <v>29</v>
      </c>
      <c r="I8" s="10" t="s">
        <v>29</v>
      </c>
      <c r="J8" s="10" t="s">
        <v>29</v>
      </c>
      <c r="K8" s="10" t="s">
        <v>29</v>
      </c>
      <c r="L8" s="10" t="s">
        <v>29</v>
      </c>
      <c r="M8" s="10" t="s">
        <v>29</v>
      </c>
      <c r="N8" s="10" t="s">
        <v>29</v>
      </c>
      <c r="O8" s="10" t="s">
        <v>29</v>
      </c>
      <c r="P8" s="10" t="s">
        <v>29</v>
      </c>
      <c r="Q8" s="14">
        <v>31</v>
      </c>
      <c r="R8" s="14">
        <v>45</v>
      </c>
      <c r="S8" s="2" t="s">
        <v>28</v>
      </c>
      <c r="T8" s="2" t="s">
        <v>28</v>
      </c>
      <c r="U8" s="2" t="s">
        <v>28</v>
      </c>
      <c r="V8" s="2" t="s">
        <v>28</v>
      </c>
    </row>
    <row r="9" spans="1:24" ht="12.75" customHeight="1" x14ac:dyDescent="0.3">
      <c r="A9" s="3">
        <v>1974</v>
      </c>
      <c r="B9" s="14">
        <f t="shared" ref="B9:B17" si="0">100-Q9-T9</f>
        <v>68</v>
      </c>
      <c r="C9" s="14">
        <f t="shared" ref="C9:C17" si="1">100-R9-U9</f>
        <v>54</v>
      </c>
      <c r="D9" s="2" t="s">
        <v>28</v>
      </c>
      <c r="E9" s="10" t="s">
        <v>29</v>
      </c>
      <c r="F9" s="10" t="s">
        <v>29</v>
      </c>
      <c r="G9" s="10" t="s">
        <v>29</v>
      </c>
      <c r="H9" s="10" t="s">
        <v>29</v>
      </c>
      <c r="I9" s="10" t="s">
        <v>29</v>
      </c>
      <c r="J9" s="10" t="s">
        <v>29</v>
      </c>
      <c r="K9" s="10" t="s">
        <v>29</v>
      </c>
      <c r="L9" s="10" t="s">
        <v>29</v>
      </c>
      <c r="M9" s="10" t="s">
        <v>29</v>
      </c>
      <c r="N9" s="10" t="s">
        <v>29</v>
      </c>
      <c r="O9" s="10" t="s">
        <v>29</v>
      </c>
      <c r="P9" s="10" t="s">
        <v>29</v>
      </c>
      <c r="Q9" s="14">
        <v>31</v>
      </c>
      <c r="R9" s="14">
        <v>45</v>
      </c>
      <c r="S9" s="2" t="s">
        <v>28</v>
      </c>
      <c r="T9" s="14">
        <v>1</v>
      </c>
      <c r="U9" s="14">
        <v>1</v>
      </c>
      <c r="V9" s="2" t="s">
        <v>28</v>
      </c>
      <c r="X9" s="50"/>
    </row>
    <row r="10" spans="1:24" ht="12.75" customHeight="1" x14ac:dyDescent="0.3">
      <c r="A10" s="3">
        <v>1975</v>
      </c>
      <c r="B10" s="14">
        <f t="shared" si="0"/>
        <v>66</v>
      </c>
      <c r="C10" s="14">
        <f t="shared" si="1"/>
        <v>54</v>
      </c>
      <c r="D10" s="2" t="s">
        <v>28</v>
      </c>
      <c r="E10" s="10" t="s">
        <v>29</v>
      </c>
      <c r="F10" s="10" t="s">
        <v>29</v>
      </c>
      <c r="G10" s="10" t="s">
        <v>29</v>
      </c>
      <c r="H10" s="10" t="s">
        <v>29</v>
      </c>
      <c r="I10" s="10" t="s">
        <v>29</v>
      </c>
      <c r="J10" s="10" t="s">
        <v>29</v>
      </c>
      <c r="K10" s="10" t="s">
        <v>29</v>
      </c>
      <c r="L10" s="10" t="s">
        <v>29</v>
      </c>
      <c r="M10" s="10" t="s">
        <v>29</v>
      </c>
      <c r="N10" s="10" t="s">
        <v>29</v>
      </c>
      <c r="O10" s="10" t="s">
        <v>29</v>
      </c>
      <c r="P10" s="10" t="s">
        <v>29</v>
      </c>
      <c r="Q10" s="14">
        <v>32</v>
      </c>
      <c r="R10" s="14">
        <v>45</v>
      </c>
      <c r="S10" s="2" t="s">
        <v>28</v>
      </c>
      <c r="T10" s="14">
        <v>2</v>
      </c>
      <c r="U10" s="14">
        <v>1</v>
      </c>
      <c r="V10" s="2" t="s">
        <v>28</v>
      </c>
      <c r="X10" s="50"/>
    </row>
    <row r="11" spans="1:24" ht="12.75" customHeight="1" x14ac:dyDescent="0.3">
      <c r="A11" s="3">
        <v>1976</v>
      </c>
      <c r="B11" s="14">
        <f t="shared" si="0"/>
        <v>71</v>
      </c>
      <c r="C11" s="14">
        <f t="shared" si="1"/>
        <v>59</v>
      </c>
      <c r="D11" s="2" t="s">
        <v>28</v>
      </c>
      <c r="E11" s="10" t="s">
        <v>29</v>
      </c>
      <c r="F11" s="10" t="s">
        <v>29</v>
      </c>
      <c r="G11" s="10" t="s">
        <v>29</v>
      </c>
      <c r="H11" s="10" t="s">
        <v>29</v>
      </c>
      <c r="I11" s="10" t="s">
        <v>29</v>
      </c>
      <c r="J11" s="10" t="s">
        <v>29</v>
      </c>
      <c r="K11" s="10" t="s">
        <v>29</v>
      </c>
      <c r="L11" s="10" t="s">
        <v>29</v>
      </c>
      <c r="M11" s="10" t="s">
        <v>29</v>
      </c>
      <c r="N11" s="10" t="s">
        <v>29</v>
      </c>
      <c r="O11" s="10" t="s">
        <v>29</v>
      </c>
      <c r="P11" s="10" t="s">
        <v>29</v>
      </c>
      <c r="Q11" s="14">
        <v>27</v>
      </c>
      <c r="R11" s="14">
        <v>40</v>
      </c>
      <c r="S11" s="2" t="s">
        <v>28</v>
      </c>
      <c r="T11" s="14">
        <v>2</v>
      </c>
      <c r="U11" s="14">
        <v>1</v>
      </c>
      <c r="V11" s="2" t="s">
        <v>28</v>
      </c>
      <c r="X11" s="50"/>
    </row>
    <row r="12" spans="1:24" ht="12.75" customHeight="1" x14ac:dyDescent="0.3">
      <c r="A12" s="3">
        <v>1977</v>
      </c>
      <c r="B12" s="14">
        <f t="shared" si="0"/>
        <v>74</v>
      </c>
      <c r="C12" s="14">
        <f t="shared" si="1"/>
        <v>59</v>
      </c>
      <c r="D12" s="2" t="s">
        <v>28</v>
      </c>
      <c r="E12" s="10" t="s">
        <v>29</v>
      </c>
      <c r="F12" s="10" t="s">
        <v>29</v>
      </c>
      <c r="G12" s="10" t="s">
        <v>29</v>
      </c>
      <c r="H12" s="10" t="s">
        <v>29</v>
      </c>
      <c r="I12" s="10" t="s">
        <v>29</v>
      </c>
      <c r="J12" s="10" t="s">
        <v>29</v>
      </c>
      <c r="K12" s="10" t="s">
        <v>29</v>
      </c>
      <c r="L12" s="10" t="s">
        <v>29</v>
      </c>
      <c r="M12" s="10" t="s">
        <v>29</v>
      </c>
      <c r="N12" s="10" t="s">
        <v>29</v>
      </c>
      <c r="O12" s="10" t="s">
        <v>29</v>
      </c>
      <c r="P12" s="10" t="s">
        <v>29</v>
      </c>
      <c r="Q12" s="14">
        <v>25</v>
      </c>
      <c r="R12" s="14">
        <v>40</v>
      </c>
      <c r="S12" s="2" t="s">
        <v>28</v>
      </c>
      <c r="T12" s="14">
        <v>1</v>
      </c>
      <c r="U12" s="14">
        <v>1</v>
      </c>
      <c r="V12" s="2" t="s">
        <v>28</v>
      </c>
      <c r="X12" s="50"/>
    </row>
    <row r="13" spans="1:24" ht="12.75" customHeight="1" x14ac:dyDescent="0.3">
      <c r="A13" s="3">
        <v>1978</v>
      </c>
      <c r="B13" s="14">
        <f t="shared" si="0"/>
        <v>74</v>
      </c>
      <c r="C13" s="14">
        <f t="shared" si="1"/>
        <v>61</v>
      </c>
      <c r="D13" s="2" t="s">
        <v>28</v>
      </c>
      <c r="E13" s="10" t="s">
        <v>29</v>
      </c>
      <c r="F13" s="10" t="s">
        <v>29</v>
      </c>
      <c r="G13" s="10" t="s">
        <v>29</v>
      </c>
      <c r="H13" s="10" t="s">
        <v>29</v>
      </c>
      <c r="I13" s="10" t="s">
        <v>29</v>
      </c>
      <c r="J13" s="10" t="s">
        <v>29</v>
      </c>
      <c r="K13" s="10" t="s">
        <v>29</v>
      </c>
      <c r="L13" s="10" t="s">
        <v>29</v>
      </c>
      <c r="M13" s="10" t="s">
        <v>29</v>
      </c>
      <c r="N13" s="10" t="s">
        <v>29</v>
      </c>
      <c r="O13" s="10" t="s">
        <v>29</v>
      </c>
      <c r="P13" s="10" t="s">
        <v>29</v>
      </c>
      <c r="Q13" s="14">
        <v>25</v>
      </c>
      <c r="R13" s="14">
        <v>38</v>
      </c>
      <c r="S13" s="2" t="s">
        <v>28</v>
      </c>
      <c r="T13" s="14">
        <v>1</v>
      </c>
      <c r="U13" s="14">
        <v>1</v>
      </c>
      <c r="V13" s="2" t="s">
        <v>28</v>
      </c>
      <c r="X13" s="50"/>
    </row>
    <row r="14" spans="1:24" ht="12.75" customHeight="1" x14ac:dyDescent="0.3">
      <c r="A14" s="3">
        <v>1979</v>
      </c>
      <c r="B14" s="14">
        <f t="shared" si="0"/>
        <v>77</v>
      </c>
      <c r="C14" s="14">
        <f t="shared" si="1"/>
        <v>65</v>
      </c>
      <c r="D14" s="2" t="s">
        <v>28</v>
      </c>
      <c r="E14" s="10" t="s">
        <v>29</v>
      </c>
      <c r="F14" s="10" t="s">
        <v>29</v>
      </c>
      <c r="G14" s="10" t="s">
        <v>29</v>
      </c>
      <c r="H14" s="10" t="s">
        <v>29</v>
      </c>
      <c r="I14" s="10" t="s">
        <v>29</v>
      </c>
      <c r="J14" s="10" t="s">
        <v>29</v>
      </c>
      <c r="K14" s="10" t="s">
        <v>29</v>
      </c>
      <c r="L14" s="10" t="s">
        <v>29</v>
      </c>
      <c r="M14" s="10" t="s">
        <v>29</v>
      </c>
      <c r="N14" s="10" t="s">
        <v>29</v>
      </c>
      <c r="O14" s="10" t="s">
        <v>29</v>
      </c>
      <c r="P14" s="10" t="s">
        <v>29</v>
      </c>
      <c r="Q14" s="14">
        <v>21</v>
      </c>
      <c r="R14" s="14">
        <v>34</v>
      </c>
      <c r="S14" s="2" t="s">
        <v>28</v>
      </c>
      <c r="T14" s="14">
        <v>2</v>
      </c>
      <c r="U14" s="14">
        <v>1</v>
      </c>
      <c r="V14" s="2" t="s">
        <v>28</v>
      </c>
      <c r="X14" s="50"/>
    </row>
    <row r="15" spans="1:24" ht="12.75" customHeight="1" x14ac:dyDescent="0.3">
      <c r="A15" s="3">
        <v>1980</v>
      </c>
      <c r="B15" s="14">
        <f t="shared" si="0"/>
        <v>78</v>
      </c>
      <c r="C15" s="14">
        <f t="shared" si="1"/>
        <v>66</v>
      </c>
      <c r="D15" s="2" t="s">
        <v>28</v>
      </c>
      <c r="E15" s="10" t="s">
        <v>29</v>
      </c>
      <c r="F15" s="10" t="s">
        <v>29</v>
      </c>
      <c r="G15" s="10" t="s">
        <v>29</v>
      </c>
      <c r="H15" s="10" t="s">
        <v>29</v>
      </c>
      <c r="I15" s="10" t="s">
        <v>29</v>
      </c>
      <c r="J15" s="10" t="s">
        <v>29</v>
      </c>
      <c r="K15" s="10" t="s">
        <v>29</v>
      </c>
      <c r="L15" s="10" t="s">
        <v>29</v>
      </c>
      <c r="M15" s="10" t="s">
        <v>29</v>
      </c>
      <c r="N15" s="10" t="s">
        <v>29</v>
      </c>
      <c r="O15" s="10" t="s">
        <v>29</v>
      </c>
      <c r="P15" s="10" t="s">
        <v>29</v>
      </c>
      <c r="Q15" s="14">
        <v>21</v>
      </c>
      <c r="R15" s="14">
        <v>33</v>
      </c>
      <c r="S15" s="2" t="s">
        <v>28</v>
      </c>
      <c r="T15" s="14">
        <v>1</v>
      </c>
      <c r="U15" s="14">
        <v>1</v>
      </c>
      <c r="V15" s="2" t="s">
        <v>28</v>
      </c>
      <c r="X15" s="50"/>
    </row>
    <row r="16" spans="1:24" ht="12.75" customHeight="1" x14ac:dyDescent="0.3">
      <c r="A16" s="3">
        <v>1981</v>
      </c>
      <c r="B16" s="14">
        <f t="shared" si="0"/>
        <v>76</v>
      </c>
      <c r="C16" s="14">
        <f t="shared" si="1"/>
        <v>64</v>
      </c>
      <c r="D16" s="2" t="s">
        <v>28</v>
      </c>
      <c r="E16" s="10" t="s">
        <v>29</v>
      </c>
      <c r="F16" s="10" t="s">
        <v>29</v>
      </c>
      <c r="G16" s="10" t="s">
        <v>29</v>
      </c>
      <c r="H16" s="10" t="s">
        <v>29</v>
      </c>
      <c r="I16" s="10" t="s">
        <v>29</v>
      </c>
      <c r="J16" s="10" t="s">
        <v>29</v>
      </c>
      <c r="K16" s="10" t="s">
        <v>29</v>
      </c>
      <c r="L16" s="10" t="s">
        <v>29</v>
      </c>
      <c r="M16" s="10" t="s">
        <v>29</v>
      </c>
      <c r="N16" s="10" t="s">
        <v>29</v>
      </c>
      <c r="O16" s="10" t="s">
        <v>29</v>
      </c>
      <c r="P16" s="10" t="s">
        <v>29</v>
      </c>
      <c r="Q16" s="14">
        <v>23</v>
      </c>
      <c r="R16" s="14">
        <v>35</v>
      </c>
      <c r="S16" s="2" t="s">
        <v>28</v>
      </c>
      <c r="T16" s="14">
        <v>1</v>
      </c>
      <c r="U16" s="14">
        <v>1</v>
      </c>
      <c r="V16" s="2" t="s">
        <v>28</v>
      </c>
      <c r="X16" s="50"/>
    </row>
    <row r="17" spans="1:26" ht="12.75" customHeight="1" x14ac:dyDescent="0.3">
      <c r="A17" s="3">
        <v>1982</v>
      </c>
      <c r="B17" s="14">
        <f t="shared" si="0"/>
        <v>74</v>
      </c>
      <c r="C17" s="14">
        <f t="shared" si="1"/>
        <v>67</v>
      </c>
      <c r="D17" s="2" t="s">
        <v>28</v>
      </c>
      <c r="E17" s="10" t="s">
        <v>29</v>
      </c>
      <c r="F17" s="10" t="s">
        <v>29</v>
      </c>
      <c r="G17" s="10" t="s">
        <v>29</v>
      </c>
      <c r="H17" s="10" t="s">
        <v>29</v>
      </c>
      <c r="I17" s="10" t="s">
        <v>29</v>
      </c>
      <c r="J17" s="10" t="s">
        <v>29</v>
      </c>
      <c r="K17" s="10" t="s">
        <v>29</v>
      </c>
      <c r="L17" s="10" t="s">
        <v>29</v>
      </c>
      <c r="M17" s="10" t="s">
        <v>29</v>
      </c>
      <c r="N17" s="10" t="s">
        <v>29</v>
      </c>
      <c r="O17" s="10" t="s">
        <v>29</v>
      </c>
      <c r="P17" s="10" t="s">
        <v>29</v>
      </c>
      <c r="Q17" s="14">
        <v>25</v>
      </c>
      <c r="R17" s="14">
        <v>32</v>
      </c>
      <c r="S17" s="2" t="s">
        <v>28</v>
      </c>
      <c r="T17" s="14">
        <v>1</v>
      </c>
      <c r="U17" s="14">
        <v>1</v>
      </c>
      <c r="V17" s="2" t="s">
        <v>28</v>
      </c>
      <c r="X17" s="50"/>
    </row>
    <row r="18" spans="1:26" ht="12.75" customHeight="1" x14ac:dyDescent="0.3">
      <c r="A18" s="3" t="s">
        <v>85</v>
      </c>
      <c r="B18" s="14">
        <f>100-Q18</f>
        <v>81</v>
      </c>
      <c r="C18" s="14">
        <f>100-R18</f>
        <v>70</v>
      </c>
      <c r="D18" s="2" t="s">
        <v>28</v>
      </c>
      <c r="E18" s="10" t="s">
        <v>29</v>
      </c>
      <c r="F18" s="10" t="s">
        <v>29</v>
      </c>
      <c r="G18" s="10" t="s">
        <v>29</v>
      </c>
      <c r="H18" s="10" t="s">
        <v>29</v>
      </c>
      <c r="I18" s="10" t="s">
        <v>29</v>
      </c>
      <c r="J18" s="10" t="s">
        <v>29</v>
      </c>
      <c r="K18" s="10" t="s">
        <v>29</v>
      </c>
      <c r="L18" s="10" t="s">
        <v>29</v>
      </c>
      <c r="M18" s="10" t="s">
        <v>29</v>
      </c>
      <c r="N18" s="10" t="s">
        <v>29</v>
      </c>
      <c r="O18" s="10" t="s">
        <v>29</v>
      </c>
      <c r="P18" s="10" t="s">
        <v>29</v>
      </c>
      <c r="Q18" s="14">
        <v>19</v>
      </c>
      <c r="R18" s="14">
        <v>30</v>
      </c>
      <c r="S18" s="2" t="s">
        <v>28</v>
      </c>
      <c r="T18" s="2" t="s">
        <v>28</v>
      </c>
      <c r="U18" s="2" t="s">
        <v>28</v>
      </c>
      <c r="V18" s="2" t="s">
        <v>28</v>
      </c>
      <c r="X18" s="50"/>
    </row>
    <row r="19" spans="1:26" ht="12.75" customHeight="1" x14ac:dyDescent="0.3">
      <c r="A19" s="3" t="s">
        <v>86</v>
      </c>
      <c r="B19" s="1">
        <v>85</v>
      </c>
      <c r="C19" s="1">
        <v>78</v>
      </c>
      <c r="D19" s="2" t="s">
        <v>28</v>
      </c>
      <c r="E19" s="1">
        <v>7</v>
      </c>
      <c r="F19" s="1">
        <v>15</v>
      </c>
      <c r="G19" s="2" t="s">
        <v>28</v>
      </c>
      <c r="H19" s="1">
        <v>4</v>
      </c>
      <c r="I19" s="1">
        <v>3</v>
      </c>
      <c r="J19" s="2" t="s">
        <v>28</v>
      </c>
      <c r="K19" s="14">
        <v>11</v>
      </c>
      <c r="L19" s="14">
        <v>18</v>
      </c>
      <c r="M19" s="2" t="s">
        <v>28</v>
      </c>
      <c r="N19" s="14">
        <v>5</v>
      </c>
      <c r="O19" s="14">
        <v>5</v>
      </c>
      <c r="P19" s="2" t="s">
        <v>28</v>
      </c>
      <c r="Q19" s="14">
        <v>15</v>
      </c>
      <c r="R19" s="14">
        <v>22</v>
      </c>
      <c r="S19" s="2" t="s">
        <v>28</v>
      </c>
      <c r="T19" s="2" t="s">
        <v>28</v>
      </c>
      <c r="U19" s="2" t="s">
        <v>28</v>
      </c>
      <c r="V19" s="2" t="s">
        <v>28</v>
      </c>
      <c r="X19" s="50"/>
    </row>
    <row r="20" spans="1:26" ht="12.75" customHeight="1" x14ac:dyDescent="0.3">
      <c r="A20" s="3">
        <v>1984</v>
      </c>
      <c r="B20" s="1">
        <v>85</v>
      </c>
      <c r="C20" s="1">
        <v>78</v>
      </c>
      <c r="D20" s="2" t="s">
        <v>28</v>
      </c>
      <c r="E20" s="1">
        <v>8</v>
      </c>
      <c r="F20" s="1">
        <v>13</v>
      </c>
      <c r="G20" s="2" t="s">
        <v>28</v>
      </c>
      <c r="H20" s="1">
        <v>3</v>
      </c>
      <c r="I20" s="1">
        <v>3</v>
      </c>
      <c r="J20" s="2" t="s">
        <v>28</v>
      </c>
      <c r="K20" s="14">
        <v>11</v>
      </c>
      <c r="L20" s="14">
        <v>16</v>
      </c>
      <c r="M20" s="2" t="s">
        <v>28</v>
      </c>
      <c r="N20" s="14">
        <v>4</v>
      </c>
      <c r="O20" s="14">
        <v>6</v>
      </c>
      <c r="P20" s="2" t="s">
        <v>28</v>
      </c>
      <c r="Q20" s="14">
        <v>16</v>
      </c>
      <c r="R20" s="14">
        <v>22</v>
      </c>
      <c r="S20" s="2" t="s">
        <v>28</v>
      </c>
      <c r="T20" s="2" t="s">
        <v>28</v>
      </c>
      <c r="U20" s="2" t="s">
        <v>28</v>
      </c>
      <c r="V20" s="2" t="s">
        <v>28</v>
      </c>
      <c r="X20" s="50"/>
    </row>
    <row r="21" spans="1:26" ht="12.75" customHeight="1" x14ac:dyDescent="0.3">
      <c r="A21" s="3">
        <v>1985</v>
      </c>
      <c r="B21" s="1">
        <v>84</v>
      </c>
      <c r="C21" s="1">
        <v>79</v>
      </c>
      <c r="D21" s="2" t="s">
        <v>28</v>
      </c>
      <c r="E21" s="1">
        <v>8</v>
      </c>
      <c r="F21" s="1">
        <v>10</v>
      </c>
      <c r="G21" s="2" t="s">
        <v>28</v>
      </c>
      <c r="H21" s="1">
        <v>3</v>
      </c>
      <c r="I21" s="1">
        <v>4</v>
      </c>
      <c r="J21" s="2" t="s">
        <v>28</v>
      </c>
      <c r="K21" s="14">
        <v>11</v>
      </c>
      <c r="L21" s="14">
        <v>14</v>
      </c>
      <c r="M21" s="2" t="s">
        <v>28</v>
      </c>
      <c r="N21" s="14">
        <v>6</v>
      </c>
      <c r="O21" s="14">
        <v>6</v>
      </c>
      <c r="P21" s="2" t="s">
        <v>28</v>
      </c>
      <c r="Q21" s="14">
        <v>16</v>
      </c>
      <c r="R21" s="14">
        <v>21</v>
      </c>
      <c r="S21" s="2" t="s">
        <v>28</v>
      </c>
      <c r="T21" s="2" t="s">
        <v>28</v>
      </c>
      <c r="U21" s="2" t="s">
        <v>28</v>
      </c>
      <c r="V21" s="2" t="s">
        <v>28</v>
      </c>
      <c r="X21" s="50"/>
    </row>
    <row r="22" spans="1:26" ht="12.75" customHeight="1" x14ac:dyDescent="0.3">
      <c r="A22" s="3">
        <v>1986</v>
      </c>
      <c r="B22" s="1">
        <v>82</v>
      </c>
      <c r="C22" s="1">
        <v>78</v>
      </c>
      <c r="D22" s="2" t="s">
        <v>28</v>
      </c>
      <c r="E22" s="1">
        <v>10</v>
      </c>
      <c r="F22" s="1">
        <v>12</v>
      </c>
      <c r="G22" s="2" t="s">
        <v>28</v>
      </c>
      <c r="H22" s="1">
        <v>2</v>
      </c>
      <c r="I22" s="1">
        <v>3</v>
      </c>
      <c r="J22" s="2" t="s">
        <v>28</v>
      </c>
      <c r="K22" s="14">
        <v>12</v>
      </c>
      <c r="L22" s="14">
        <v>15</v>
      </c>
      <c r="M22" s="2" t="s">
        <v>28</v>
      </c>
      <c r="N22" s="14">
        <v>6</v>
      </c>
      <c r="O22" s="14">
        <v>7</v>
      </c>
      <c r="P22" s="2" t="s">
        <v>28</v>
      </c>
      <c r="Q22" s="14">
        <v>17</v>
      </c>
      <c r="R22" s="14">
        <v>22</v>
      </c>
      <c r="S22" s="2" t="s">
        <v>28</v>
      </c>
      <c r="T22" s="1">
        <v>0</v>
      </c>
      <c r="U22" s="1">
        <v>0</v>
      </c>
      <c r="V22" s="2" t="s">
        <v>28</v>
      </c>
      <c r="X22" s="50"/>
    </row>
    <row r="23" spans="1:26" ht="12.75" customHeight="1" x14ac:dyDescent="0.3">
      <c r="A23" s="3">
        <v>1987</v>
      </c>
      <c r="B23" s="1">
        <v>83</v>
      </c>
      <c r="C23" s="1">
        <v>76</v>
      </c>
      <c r="D23" s="2" t="s">
        <v>28</v>
      </c>
      <c r="E23" s="1">
        <v>8</v>
      </c>
      <c r="F23" s="1">
        <v>13</v>
      </c>
      <c r="G23" s="2" t="s">
        <v>28</v>
      </c>
      <c r="H23" s="1">
        <v>2</v>
      </c>
      <c r="I23" s="1">
        <v>2</v>
      </c>
      <c r="J23" s="2" t="s">
        <v>28</v>
      </c>
      <c r="K23" s="14">
        <v>10</v>
      </c>
      <c r="L23" s="14">
        <v>15</v>
      </c>
      <c r="M23" s="2" t="s">
        <v>28</v>
      </c>
      <c r="N23" s="14">
        <v>7</v>
      </c>
      <c r="O23" s="14">
        <v>9</v>
      </c>
      <c r="P23" s="2" t="s">
        <v>28</v>
      </c>
      <c r="Q23" s="14">
        <v>17</v>
      </c>
      <c r="R23" s="14">
        <v>24</v>
      </c>
      <c r="S23" s="2" t="s">
        <v>28</v>
      </c>
      <c r="T23" s="1">
        <v>0</v>
      </c>
      <c r="U23" s="1">
        <v>0</v>
      </c>
      <c r="V23" s="2" t="s">
        <v>28</v>
      </c>
      <c r="X23" s="50"/>
    </row>
    <row r="24" spans="1:26" ht="12.75" customHeight="1" x14ac:dyDescent="0.3">
      <c r="A24" s="3">
        <v>1988</v>
      </c>
      <c r="B24" s="1">
        <v>83</v>
      </c>
      <c r="C24" s="1">
        <v>76</v>
      </c>
      <c r="D24" s="2" t="s">
        <v>28</v>
      </c>
      <c r="E24" s="1">
        <v>8</v>
      </c>
      <c r="F24" s="1">
        <v>12</v>
      </c>
      <c r="G24" s="2" t="s">
        <v>28</v>
      </c>
      <c r="H24" s="1">
        <v>2</v>
      </c>
      <c r="I24" s="1">
        <v>3</v>
      </c>
      <c r="J24" s="2" t="s">
        <v>28</v>
      </c>
      <c r="K24" s="14">
        <v>10</v>
      </c>
      <c r="L24" s="14">
        <v>15</v>
      </c>
      <c r="M24" s="2" t="s">
        <v>28</v>
      </c>
      <c r="N24" s="14">
        <v>7</v>
      </c>
      <c r="O24" s="14">
        <v>9</v>
      </c>
      <c r="P24" s="2" t="s">
        <v>28</v>
      </c>
      <c r="Q24" s="14">
        <v>17</v>
      </c>
      <c r="R24" s="14">
        <v>24</v>
      </c>
      <c r="S24" s="2" t="s">
        <v>28</v>
      </c>
      <c r="T24" s="1">
        <v>1</v>
      </c>
      <c r="U24" s="1">
        <v>0</v>
      </c>
      <c r="V24" s="2" t="s">
        <v>28</v>
      </c>
      <c r="X24" s="50"/>
    </row>
    <row r="25" spans="1:26" ht="12.75" customHeight="1" x14ac:dyDescent="0.25">
      <c r="A25" s="3">
        <v>1989</v>
      </c>
      <c r="B25" s="279">
        <v>76.81</v>
      </c>
      <c r="C25" s="279">
        <v>70.5</v>
      </c>
      <c r="D25" s="279">
        <v>73.73</v>
      </c>
      <c r="E25" s="102">
        <v>9.74</v>
      </c>
      <c r="F25" s="102">
        <v>14.31</v>
      </c>
      <c r="G25" s="102">
        <v>11.97</v>
      </c>
      <c r="H25" s="279">
        <v>2.17</v>
      </c>
      <c r="I25" s="279">
        <v>2.84</v>
      </c>
      <c r="J25" s="279">
        <v>2.5</v>
      </c>
      <c r="K25" s="93">
        <v>11.9</v>
      </c>
      <c r="L25" s="93">
        <v>17.16</v>
      </c>
      <c r="M25" s="93">
        <v>14.47</v>
      </c>
      <c r="N25" s="279">
        <v>10.82</v>
      </c>
      <c r="O25" s="279">
        <v>12.27</v>
      </c>
      <c r="P25" s="279">
        <v>11.53</v>
      </c>
      <c r="Q25" s="279">
        <v>22.72</v>
      </c>
      <c r="R25" s="279">
        <v>29.42</v>
      </c>
      <c r="S25" s="279">
        <v>26</v>
      </c>
      <c r="T25" s="279">
        <v>0.47</v>
      </c>
      <c r="U25" s="279">
        <v>7.0000000000000007E-2</v>
      </c>
      <c r="V25" s="279">
        <v>0.27</v>
      </c>
      <c r="X25" s="50"/>
    </row>
    <row r="26" spans="1:26" ht="12.75" customHeight="1" x14ac:dyDescent="0.25">
      <c r="A26" s="3">
        <v>1990</v>
      </c>
      <c r="B26" s="279">
        <v>79.11</v>
      </c>
      <c r="C26" s="279">
        <v>67.930000000000007</v>
      </c>
      <c r="D26" s="279">
        <v>73.66</v>
      </c>
      <c r="E26" s="102">
        <v>10.3</v>
      </c>
      <c r="F26" s="102">
        <v>16.399999999999999</v>
      </c>
      <c r="G26" s="102">
        <v>13.28</v>
      </c>
      <c r="H26" s="279">
        <v>2.11</v>
      </c>
      <c r="I26" s="279">
        <v>3.25</v>
      </c>
      <c r="J26" s="279">
        <v>2.66</v>
      </c>
      <c r="K26" s="93">
        <v>12.41</v>
      </c>
      <c r="L26" s="93">
        <v>19.649999999999999</v>
      </c>
      <c r="M26" s="93">
        <v>15.94</v>
      </c>
      <c r="N26" s="279">
        <v>7.23</v>
      </c>
      <c r="O26" s="279">
        <v>11.34</v>
      </c>
      <c r="P26" s="279">
        <v>9.24</v>
      </c>
      <c r="Q26" s="279">
        <v>19.64</v>
      </c>
      <c r="R26" s="279">
        <v>30.99</v>
      </c>
      <c r="S26" s="279">
        <v>25.18</v>
      </c>
      <c r="T26" s="279">
        <v>1.25</v>
      </c>
      <c r="U26" s="279">
        <v>1.08</v>
      </c>
      <c r="V26" s="279">
        <v>1.17</v>
      </c>
      <c r="X26" s="50"/>
    </row>
    <row r="27" spans="1:26" ht="12.75" customHeight="1" x14ac:dyDescent="0.25">
      <c r="A27" s="3">
        <v>1991</v>
      </c>
      <c r="B27" s="279">
        <v>80.680000000000007</v>
      </c>
      <c r="C27" s="279">
        <v>72.77</v>
      </c>
      <c r="D27" s="279">
        <v>76.81</v>
      </c>
      <c r="E27" s="102">
        <v>11.02</v>
      </c>
      <c r="F27" s="102">
        <v>15.01</v>
      </c>
      <c r="G27" s="102">
        <v>12.97</v>
      </c>
      <c r="H27" s="279">
        <v>2.23</v>
      </c>
      <c r="I27" s="279">
        <v>2.62</v>
      </c>
      <c r="J27" s="279">
        <v>2.42</v>
      </c>
      <c r="K27" s="93">
        <v>13.24</v>
      </c>
      <c r="L27" s="93">
        <v>17.63</v>
      </c>
      <c r="M27" s="93">
        <v>15.39</v>
      </c>
      <c r="N27" s="279">
        <v>5.52</v>
      </c>
      <c r="O27" s="279">
        <v>9.43</v>
      </c>
      <c r="P27" s="279">
        <v>7.43</v>
      </c>
      <c r="Q27" s="279">
        <v>18.760000000000002</v>
      </c>
      <c r="R27" s="279">
        <v>27.06</v>
      </c>
      <c r="S27" s="279">
        <v>22.82</v>
      </c>
      <c r="T27" s="279">
        <v>0.56000000000000005</v>
      </c>
      <c r="U27" s="279">
        <v>0.17</v>
      </c>
      <c r="V27" s="279">
        <v>0.37</v>
      </c>
      <c r="X27" s="50"/>
    </row>
    <row r="28" spans="1:26" ht="12.75" customHeight="1" x14ac:dyDescent="0.25">
      <c r="A28" s="3">
        <v>1992</v>
      </c>
      <c r="B28" s="279">
        <v>77.94</v>
      </c>
      <c r="C28" s="279">
        <v>72.319999999999993</v>
      </c>
      <c r="D28" s="279">
        <v>75.209999999999994</v>
      </c>
      <c r="E28" s="102">
        <v>12.78</v>
      </c>
      <c r="F28" s="102">
        <v>15.35</v>
      </c>
      <c r="G28" s="102">
        <v>14.03</v>
      </c>
      <c r="H28" s="279">
        <v>2.56</v>
      </c>
      <c r="I28" s="279">
        <v>2.82</v>
      </c>
      <c r="J28" s="279">
        <v>2.69</v>
      </c>
      <c r="K28" s="93">
        <v>15.34</v>
      </c>
      <c r="L28" s="93">
        <v>18.170000000000002</v>
      </c>
      <c r="M28" s="93">
        <v>16.72</v>
      </c>
      <c r="N28" s="279">
        <v>6.46</v>
      </c>
      <c r="O28" s="279">
        <v>9.36</v>
      </c>
      <c r="P28" s="279">
        <v>7.87</v>
      </c>
      <c r="Q28" s="279">
        <v>21.8</v>
      </c>
      <c r="R28" s="279">
        <v>27.53</v>
      </c>
      <c r="S28" s="279">
        <v>24.59</v>
      </c>
      <c r="T28" s="279">
        <v>0.27</v>
      </c>
      <c r="U28" s="279">
        <v>0.14000000000000001</v>
      </c>
      <c r="V28" s="279">
        <v>0.21</v>
      </c>
      <c r="X28" s="50"/>
    </row>
    <row r="29" spans="1:26" ht="12.75" customHeight="1" x14ac:dyDescent="0.25">
      <c r="A29" s="3">
        <v>1993</v>
      </c>
      <c r="B29" s="279">
        <v>79.95</v>
      </c>
      <c r="C29" s="279">
        <v>72.89</v>
      </c>
      <c r="D29" s="279">
        <v>76.52</v>
      </c>
      <c r="E29" s="102">
        <v>12.21</v>
      </c>
      <c r="F29" s="102">
        <v>14.47</v>
      </c>
      <c r="G29" s="102">
        <v>13.31</v>
      </c>
      <c r="H29" s="279">
        <v>1.27</v>
      </c>
      <c r="I29" s="279">
        <v>2.66</v>
      </c>
      <c r="J29" s="279">
        <v>1.95</v>
      </c>
      <c r="K29" s="93">
        <v>13.48</v>
      </c>
      <c r="L29" s="93">
        <v>17.13</v>
      </c>
      <c r="M29" s="93">
        <v>15.25</v>
      </c>
      <c r="N29" s="279">
        <v>5.69</v>
      </c>
      <c r="O29" s="279">
        <v>8.9</v>
      </c>
      <c r="P29" s="279">
        <v>7.25</v>
      </c>
      <c r="Q29" s="279">
        <v>19.16</v>
      </c>
      <c r="R29" s="279">
        <v>26.04</v>
      </c>
      <c r="S29" s="279">
        <v>22.5</v>
      </c>
      <c r="T29" s="279">
        <v>0.89</v>
      </c>
      <c r="U29" s="279">
        <v>1.07</v>
      </c>
      <c r="V29" s="279">
        <v>0.98</v>
      </c>
      <c r="X29" s="50"/>
    </row>
    <row r="30" spans="1:26" ht="12.75" customHeight="1" x14ac:dyDescent="0.25">
      <c r="A30" s="3">
        <v>1994</v>
      </c>
      <c r="B30" s="279">
        <v>81.94</v>
      </c>
      <c r="C30" s="279">
        <v>70.22</v>
      </c>
      <c r="D30" s="279">
        <v>76.22</v>
      </c>
      <c r="E30" s="102">
        <v>10.119999999999999</v>
      </c>
      <c r="F30" s="102">
        <v>16.53</v>
      </c>
      <c r="G30" s="102">
        <v>13.25</v>
      </c>
      <c r="H30" s="279">
        <v>1.66</v>
      </c>
      <c r="I30" s="279">
        <v>2.75</v>
      </c>
      <c r="J30" s="279">
        <v>2.19</v>
      </c>
      <c r="K30" s="93">
        <v>11.78</v>
      </c>
      <c r="L30" s="93">
        <v>19.28</v>
      </c>
      <c r="M30" s="93">
        <v>15.44</v>
      </c>
      <c r="N30" s="279">
        <v>4.8</v>
      </c>
      <c r="O30" s="279">
        <v>9.77</v>
      </c>
      <c r="P30" s="279">
        <v>7.23</v>
      </c>
      <c r="Q30" s="279">
        <v>16.579999999999998</v>
      </c>
      <c r="R30" s="279">
        <v>29.05</v>
      </c>
      <c r="S30" s="279">
        <v>22.67</v>
      </c>
      <c r="T30" s="279">
        <v>1.48</v>
      </c>
      <c r="U30" s="279">
        <v>0.73</v>
      </c>
      <c r="V30" s="279">
        <v>1.1100000000000001</v>
      </c>
      <c r="X30" s="50"/>
      <c r="Y30" s="114"/>
      <c r="Z30" s="281"/>
    </row>
    <row r="31" spans="1:26" x14ac:dyDescent="0.25">
      <c r="A31" s="3">
        <v>1995</v>
      </c>
      <c r="B31" s="279">
        <v>81.27</v>
      </c>
      <c r="C31" s="279">
        <v>72.010000000000005</v>
      </c>
      <c r="D31" s="279">
        <v>76.760000000000005</v>
      </c>
      <c r="E31" s="102">
        <v>9.85</v>
      </c>
      <c r="F31" s="102">
        <v>13.89</v>
      </c>
      <c r="G31" s="102">
        <v>11.82</v>
      </c>
      <c r="H31" s="279">
        <v>2.2000000000000002</v>
      </c>
      <c r="I31" s="279">
        <v>3.41</v>
      </c>
      <c r="J31" s="279">
        <v>2.79</v>
      </c>
      <c r="K31" s="93">
        <v>12.04</v>
      </c>
      <c r="L31" s="93">
        <v>17.3</v>
      </c>
      <c r="M31" s="93">
        <v>14.61</v>
      </c>
      <c r="N31" s="279">
        <v>6.01</v>
      </c>
      <c r="O31" s="279">
        <v>10.01</v>
      </c>
      <c r="P31" s="279">
        <v>7.96</v>
      </c>
      <c r="Q31" s="279">
        <v>18.05</v>
      </c>
      <c r="R31" s="279">
        <v>27.31</v>
      </c>
      <c r="S31" s="279">
        <v>22.57</v>
      </c>
      <c r="T31" s="279">
        <v>0.67</v>
      </c>
      <c r="U31" s="279">
        <v>0.67</v>
      </c>
      <c r="V31" s="279">
        <v>0.67</v>
      </c>
      <c r="X31" s="50"/>
      <c r="Y31" s="114"/>
      <c r="Z31" s="281"/>
    </row>
    <row r="32" spans="1:26" ht="12.75" customHeight="1" x14ac:dyDescent="0.25">
      <c r="A32" s="3">
        <v>1996</v>
      </c>
      <c r="B32" s="279">
        <v>80.08</v>
      </c>
      <c r="C32" s="279">
        <v>73.23</v>
      </c>
      <c r="D32" s="279">
        <v>76.739999999999995</v>
      </c>
      <c r="E32" s="102">
        <v>10.58</v>
      </c>
      <c r="F32" s="102">
        <v>15.1</v>
      </c>
      <c r="G32" s="102">
        <v>12.78</v>
      </c>
      <c r="H32" s="279">
        <v>2.09</v>
      </c>
      <c r="I32" s="279">
        <v>2.62</v>
      </c>
      <c r="J32" s="279">
        <v>2.35</v>
      </c>
      <c r="K32" s="93">
        <v>12.67</v>
      </c>
      <c r="L32" s="93">
        <v>17.72</v>
      </c>
      <c r="M32" s="93">
        <v>15.13</v>
      </c>
      <c r="N32" s="279">
        <v>5.61</v>
      </c>
      <c r="O32" s="279">
        <v>8.2799999999999994</v>
      </c>
      <c r="P32" s="279">
        <v>6.91</v>
      </c>
      <c r="Q32" s="279">
        <v>18.28</v>
      </c>
      <c r="R32" s="279">
        <v>26</v>
      </c>
      <c r="S32" s="279">
        <v>22.04</v>
      </c>
      <c r="T32" s="279">
        <v>1.64</v>
      </c>
      <c r="U32" s="279">
        <v>0.77</v>
      </c>
      <c r="V32" s="279">
        <v>1.22</v>
      </c>
      <c r="X32" s="50"/>
      <c r="Y32" s="114"/>
      <c r="Z32" s="281"/>
    </row>
    <row r="33" spans="1:27" ht="12.75" customHeight="1" x14ac:dyDescent="0.25">
      <c r="A33" s="3" t="s">
        <v>133</v>
      </c>
      <c r="B33" s="279">
        <v>76.5</v>
      </c>
      <c r="C33" s="279">
        <v>69.319999999999993</v>
      </c>
      <c r="D33" s="279">
        <v>72.989999999999995</v>
      </c>
      <c r="E33" s="102">
        <v>9.27</v>
      </c>
      <c r="F33" s="102">
        <v>12.7</v>
      </c>
      <c r="G33" s="102">
        <v>10.95</v>
      </c>
      <c r="H33" s="279">
        <v>2.72</v>
      </c>
      <c r="I33" s="279">
        <v>3.36</v>
      </c>
      <c r="J33" s="279">
        <v>3.03</v>
      </c>
      <c r="K33" s="93">
        <v>11.99</v>
      </c>
      <c r="L33" s="93">
        <v>16.059999999999999</v>
      </c>
      <c r="M33" s="93">
        <v>13.98</v>
      </c>
      <c r="N33" s="279">
        <v>10.4</v>
      </c>
      <c r="O33" s="279">
        <v>14.1</v>
      </c>
      <c r="P33" s="279">
        <v>12.21</v>
      </c>
      <c r="Q33" s="279">
        <v>22.39</v>
      </c>
      <c r="R33" s="279">
        <v>30.16</v>
      </c>
      <c r="S33" s="279">
        <v>26.19</v>
      </c>
      <c r="T33" s="279">
        <v>1.1100000000000001</v>
      </c>
      <c r="U33" s="279">
        <v>0.52</v>
      </c>
      <c r="V33" s="279">
        <v>0.82</v>
      </c>
      <c r="X33" s="50"/>
      <c r="Y33" s="114"/>
      <c r="Z33" s="116"/>
    </row>
    <row r="34" spans="1:27" ht="12.75" customHeight="1" x14ac:dyDescent="0.25">
      <c r="A34" s="3" t="s">
        <v>134</v>
      </c>
      <c r="B34" s="279">
        <v>71.180000000000007</v>
      </c>
      <c r="C34" s="279">
        <v>63.61</v>
      </c>
      <c r="D34" s="279">
        <v>67.42</v>
      </c>
      <c r="E34" s="102">
        <v>8.7799999999999994</v>
      </c>
      <c r="F34" s="102">
        <v>12.23</v>
      </c>
      <c r="G34" s="102">
        <v>10.49</v>
      </c>
      <c r="H34" s="279">
        <v>3.27</v>
      </c>
      <c r="I34" s="279">
        <v>4.09</v>
      </c>
      <c r="J34" s="279">
        <v>3.68</v>
      </c>
      <c r="K34" s="93">
        <v>12.05</v>
      </c>
      <c r="L34" s="93">
        <v>16.32</v>
      </c>
      <c r="M34" s="93">
        <v>14.17</v>
      </c>
      <c r="N34" s="279">
        <v>15.42</v>
      </c>
      <c r="O34" s="279">
        <v>19.46</v>
      </c>
      <c r="P34" s="279">
        <v>17.43</v>
      </c>
      <c r="Q34" s="279">
        <v>27.47</v>
      </c>
      <c r="R34" s="279">
        <v>35.770000000000003</v>
      </c>
      <c r="S34" s="279">
        <v>31.6</v>
      </c>
      <c r="T34" s="279">
        <v>1.34</v>
      </c>
      <c r="U34" s="279">
        <v>0.62</v>
      </c>
      <c r="V34" s="279">
        <v>0.98</v>
      </c>
      <c r="X34" s="50"/>
      <c r="Y34" s="114"/>
      <c r="Z34" s="116"/>
    </row>
    <row r="35" spans="1:27" ht="12.75" customHeight="1" x14ac:dyDescent="0.25">
      <c r="A35" s="3">
        <v>1998</v>
      </c>
      <c r="B35" s="279">
        <v>70.42</v>
      </c>
      <c r="C35" s="279">
        <v>64.989999999999995</v>
      </c>
      <c r="D35" s="279">
        <v>67.78</v>
      </c>
      <c r="E35" s="102">
        <v>9.1999999999999993</v>
      </c>
      <c r="F35" s="102">
        <v>11.55</v>
      </c>
      <c r="G35" s="102">
        <v>10.34</v>
      </c>
      <c r="H35" s="279">
        <v>2.64</v>
      </c>
      <c r="I35" s="279">
        <v>3.12</v>
      </c>
      <c r="J35" s="279">
        <v>2.88</v>
      </c>
      <c r="K35" s="93">
        <v>11.85</v>
      </c>
      <c r="L35" s="93">
        <v>14.67</v>
      </c>
      <c r="M35" s="93">
        <v>13.22</v>
      </c>
      <c r="N35" s="279">
        <v>16.809999999999999</v>
      </c>
      <c r="O35" s="279">
        <v>19.73</v>
      </c>
      <c r="P35" s="279">
        <v>18.23</v>
      </c>
      <c r="Q35" s="279">
        <v>28.66</v>
      </c>
      <c r="R35" s="279">
        <v>34.409999999999997</v>
      </c>
      <c r="S35" s="279">
        <v>31.45</v>
      </c>
      <c r="T35" s="279">
        <v>0.92</v>
      </c>
      <c r="U35" s="279">
        <v>0.6</v>
      </c>
      <c r="V35" s="279">
        <v>0.77</v>
      </c>
      <c r="X35" s="50"/>
      <c r="Y35" s="114"/>
      <c r="Z35" s="116"/>
    </row>
    <row r="36" spans="1:27" ht="12.75" customHeight="1" x14ac:dyDescent="0.25">
      <c r="A36" s="3">
        <v>1999</v>
      </c>
      <c r="B36" s="279">
        <v>70.3</v>
      </c>
      <c r="C36" s="279">
        <v>62.47</v>
      </c>
      <c r="D36" s="279">
        <v>66.5</v>
      </c>
      <c r="E36" s="102">
        <v>7.32</v>
      </c>
      <c r="F36" s="102">
        <v>14.44</v>
      </c>
      <c r="G36" s="102">
        <v>10.77</v>
      </c>
      <c r="H36" s="279">
        <v>2.23</v>
      </c>
      <c r="I36" s="279">
        <v>3.54</v>
      </c>
      <c r="J36" s="279">
        <v>2.86</v>
      </c>
      <c r="K36" s="93">
        <v>9.5500000000000007</v>
      </c>
      <c r="L36" s="93">
        <v>17.97</v>
      </c>
      <c r="M36" s="93">
        <v>13.64</v>
      </c>
      <c r="N36" s="279">
        <v>19.23</v>
      </c>
      <c r="O36" s="279">
        <v>19.510000000000002</v>
      </c>
      <c r="P36" s="279">
        <v>19.37</v>
      </c>
      <c r="Q36" s="279">
        <v>28.78</v>
      </c>
      <c r="R36" s="279">
        <v>37.49</v>
      </c>
      <c r="S36" s="279">
        <v>33</v>
      </c>
      <c r="T36" s="279">
        <v>0.93</v>
      </c>
      <c r="U36" s="279">
        <v>0.05</v>
      </c>
      <c r="V36" s="279">
        <v>0.5</v>
      </c>
      <c r="X36" s="50"/>
      <c r="Y36" s="114"/>
      <c r="Z36" s="116"/>
    </row>
    <row r="37" spans="1:27" ht="12.75" customHeight="1" x14ac:dyDescent="0.25">
      <c r="A37" s="3">
        <v>2000</v>
      </c>
      <c r="B37" s="279">
        <v>69.28</v>
      </c>
      <c r="C37" s="498">
        <v>63.34</v>
      </c>
      <c r="D37" s="498">
        <v>66.28</v>
      </c>
      <c r="E37" s="102">
        <v>7.95</v>
      </c>
      <c r="F37" s="102">
        <v>11.12</v>
      </c>
      <c r="G37" s="102">
        <v>9.5500000000000007</v>
      </c>
      <c r="H37" s="498">
        <v>2.2599999999999998</v>
      </c>
      <c r="I37" s="279">
        <v>2.75</v>
      </c>
      <c r="J37" s="279">
        <v>2.5099999999999998</v>
      </c>
      <c r="K37" s="93">
        <v>10.210000000000001</v>
      </c>
      <c r="L37" s="93">
        <v>13.86</v>
      </c>
      <c r="M37" s="93">
        <v>12.06</v>
      </c>
      <c r="N37" s="505">
        <v>19.510000000000002</v>
      </c>
      <c r="O37" s="505">
        <v>22.01</v>
      </c>
      <c r="P37" s="505">
        <v>20.78</v>
      </c>
      <c r="Q37" s="93">
        <v>29.72</v>
      </c>
      <c r="R37" s="93">
        <v>35.880000000000003</v>
      </c>
      <c r="S37" s="279">
        <v>32.83</v>
      </c>
      <c r="T37" s="498">
        <v>1</v>
      </c>
      <c r="U37" s="498">
        <v>0.78</v>
      </c>
      <c r="V37" s="279">
        <v>0.89</v>
      </c>
      <c r="X37" s="50"/>
      <c r="Y37" s="114"/>
      <c r="Z37" s="116"/>
    </row>
    <row r="38" spans="1:27" ht="12.75" customHeight="1" x14ac:dyDescent="0.25">
      <c r="A38" s="3">
        <v>2001</v>
      </c>
      <c r="B38" s="279">
        <v>69.069999999999993</v>
      </c>
      <c r="C38" s="498">
        <v>63.4</v>
      </c>
      <c r="D38" s="498">
        <v>66.31</v>
      </c>
      <c r="E38" s="102">
        <v>7.03</v>
      </c>
      <c r="F38" s="102">
        <v>11.9</v>
      </c>
      <c r="G38" s="102">
        <v>9.39</v>
      </c>
      <c r="H38" s="498">
        <v>3.22</v>
      </c>
      <c r="I38" s="279">
        <v>3.77</v>
      </c>
      <c r="J38" s="279">
        <v>3.48</v>
      </c>
      <c r="K38" s="93">
        <v>10.24</v>
      </c>
      <c r="L38" s="93">
        <v>15.66</v>
      </c>
      <c r="M38" s="93">
        <v>12.87</v>
      </c>
      <c r="N38" s="505">
        <v>19.36</v>
      </c>
      <c r="O38" s="505">
        <v>20.03</v>
      </c>
      <c r="P38" s="505">
        <v>19.7</v>
      </c>
      <c r="Q38" s="93">
        <v>29.61</v>
      </c>
      <c r="R38" s="93">
        <v>35.700000000000003</v>
      </c>
      <c r="S38" s="279">
        <v>32.57</v>
      </c>
      <c r="T38" s="498">
        <v>1.32</v>
      </c>
      <c r="U38" s="498">
        <v>0.9</v>
      </c>
      <c r="V38" s="279">
        <v>1.1200000000000001</v>
      </c>
      <c r="X38" s="50"/>
      <c r="Y38" s="114"/>
      <c r="Z38" s="116"/>
    </row>
    <row r="39" spans="1:27" ht="12.75" customHeight="1" x14ac:dyDescent="0.25">
      <c r="A39" s="3">
        <v>2002</v>
      </c>
      <c r="B39" s="279">
        <v>74.33</v>
      </c>
      <c r="C39" s="498">
        <v>64.97</v>
      </c>
      <c r="D39" s="498">
        <v>69.8</v>
      </c>
      <c r="E39" s="102">
        <v>5.83</v>
      </c>
      <c r="F39" s="102">
        <v>11.58</v>
      </c>
      <c r="G39" s="102">
        <v>8.6199999999999992</v>
      </c>
      <c r="H39" s="498">
        <v>2.69</v>
      </c>
      <c r="I39" s="279">
        <v>3.51</v>
      </c>
      <c r="J39" s="279">
        <v>3.08</v>
      </c>
      <c r="K39" s="93">
        <v>8.52</v>
      </c>
      <c r="L39" s="93">
        <v>15.09</v>
      </c>
      <c r="M39" s="93">
        <v>11.7</v>
      </c>
      <c r="N39" s="505">
        <v>16.28</v>
      </c>
      <c r="O39" s="505">
        <v>19.22</v>
      </c>
      <c r="P39" s="505">
        <v>17.7</v>
      </c>
      <c r="Q39" s="93">
        <v>24.79</v>
      </c>
      <c r="R39" s="93">
        <v>34.31</v>
      </c>
      <c r="S39" s="279">
        <v>29.4</v>
      </c>
      <c r="T39" s="498">
        <v>0.87</v>
      </c>
      <c r="U39" s="498">
        <v>0.72</v>
      </c>
      <c r="V39" s="279">
        <v>0.8</v>
      </c>
      <c r="X39" s="50"/>
      <c r="Y39" s="114"/>
      <c r="Z39" s="116"/>
    </row>
    <row r="40" spans="1:27" ht="12.75" customHeight="1" x14ac:dyDescent="0.25">
      <c r="A40" s="3">
        <v>2003</v>
      </c>
      <c r="B40" s="279">
        <v>79.63</v>
      </c>
      <c r="C40" s="498">
        <v>68.790000000000006</v>
      </c>
      <c r="D40" s="498">
        <v>74.319999999999993</v>
      </c>
      <c r="E40" s="102">
        <v>4.7</v>
      </c>
      <c r="F40" s="102">
        <v>10.23</v>
      </c>
      <c r="G40" s="102">
        <v>7.41</v>
      </c>
      <c r="H40" s="498">
        <v>1.57</v>
      </c>
      <c r="I40" s="279">
        <v>3.07</v>
      </c>
      <c r="J40" s="279">
        <v>2.2999999999999998</v>
      </c>
      <c r="K40" s="93">
        <v>6.26</v>
      </c>
      <c r="L40" s="93">
        <v>13.3</v>
      </c>
      <c r="M40" s="93">
        <v>9.7100000000000009</v>
      </c>
      <c r="N40" s="505">
        <v>13.01</v>
      </c>
      <c r="O40" s="505">
        <v>17.11</v>
      </c>
      <c r="P40" s="505">
        <v>15.02</v>
      </c>
      <c r="Q40" s="93">
        <v>19.28</v>
      </c>
      <c r="R40" s="93">
        <v>30.41</v>
      </c>
      <c r="S40" s="279">
        <v>24.73</v>
      </c>
      <c r="T40" s="498">
        <v>1.0900000000000001</v>
      </c>
      <c r="U40" s="498">
        <v>0.81</v>
      </c>
      <c r="V40" s="279">
        <v>0.95</v>
      </c>
      <c r="Y40" s="114"/>
      <c r="Z40" s="116"/>
    </row>
    <row r="41" spans="1:27" ht="12.75" customHeight="1" x14ac:dyDescent="0.25">
      <c r="A41" s="3">
        <v>2004</v>
      </c>
      <c r="B41" s="279">
        <v>81.08</v>
      </c>
      <c r="C41" s="498">
        <v>70.14</v>
      </c>
      <c r="D41" s="498">
        <v>75.760000000000005</v>
      </c>
      <c r="E41" s="102">
        <v>3.53</v>
      </c>
      <c r="F41" s="102">
        <v>9.39</v>
      </c>
      <c r="G41" s="102">
        <v>6.37</v>
      </c>
      <c r="H41" s="498">
        <v>1.74</v>
      </c>
      <c r="I41" s="279">
        <v>3.35</v>
      </c>
      <c r="J41" s="279">
        <v>2.52</v>
      </c>
      <c r="K41" s="93">
        <v>5.27</v>
      </c>
      <c r="L41" s="93">
        <v>12.74</v>
      </c>
      <c r="M41" s="93">
        <v>8.89</v>
      </c>
      <c r="N41" s="505">
        <v>13.01</v>
      </c>
      <c r="O41" s="505">
        <v>16.739999999999998</v>
      </c>
      <c r="P41" s="505">
        <v>14.83</v>
      </c>
      <c r="Q41" s="93">
        <v>18.28</v>
      </c>
      <c r="R41" s="93">
        <v>29.48</v>
      </c>
      <c r="S41" s="279">
        <v>23.72</v>
      </c>
      <c r="T41" s="498">
        <v>0.65</v>
      </c>
      <c r="U41" s="498">
        <v>0.35</v>
      </c>
      <c r="V41" s="279">
        <v>0.5</v>
      </c>
      <c r="Y41" s="114"/>
      <c r="Z41" s="116"/>
    </row>
    <row r="42" spans="1:27" ht="12.75" customHeight="1" x14ac:dyDescent="0.25">
      <c r="A42" s="3">
        <v>2005</v>
      </c>
      <c r="B42" s="279">
        <v>80.55</v>
      </c>
      <c r="C42" s="498">
        <v>69.709999999999994</v>
      </c>
      <c r="D42" s="498">
        <v>75.27</v>
      </c>
      <c r="E42" s="102">
        <v>3.98</v>
      </c>
      <c r="F42" s="102">
        <v>8.8000000000000007</v>
      </c>
      <c r="G42" s="102">
        <v>6.32</v>
      </c>
      <c r="H42" s="498">
        <v>1.45</v>
      </c>
      <c r="I42" s="279">
        <v>3.55</v>
      </c>
      <c r="J42" s="279">
        <v>2.4700000000000002</v>
      </c>
      <c r="K42" s="93">
        <v>5.42</v>
      </c>
      <c r="L42" s="93">
        <v>12.35</v>
      </c>
      <c r="M42" s="93">
        <v>8.7899999999999991</v>
      </c>
      <c r="N42" s="505">
        <v>13.66</v>
      </c>
      <c r="O42" s="505">
        <v>17.43</v>
      </c>
      <c r="P42" s="505">
        <v>15.48</v>
      </c>
      <c r="Q42" s="93">
        <v>19.079999999999998</v>
      </c>
      <c r="R42" s="93">
        <v>29.78</v>
      </c>
      <c r="S42" s="279">
        <v>24.27</v>
      </c>
      <c r="T42" s="498">
        <v>0.37</v>
      </c>
      <c r="U42" s="498">
        <v>0.51</v>
      </c>
      <c r="V42" s="279">
        <v>0.45</v>
      </c>
      <c r="Y42" s="114"/>
      <c r="Z42" s="116"/>
    </row>
    <row r="43" spans="1:27" ht="12.75" customHeight="1" x14ac:dyDescent="0.25">
      <c r="A43" s="3">
        <v>2006</v>
      </c>
      <c r="B43" s="279">
        <v>79.680000000000007</v>
      </c>
      <c r="C43" s="498">
        <v>72.78</v>
      </c>
      <c r="D43" s="498">
        <v>76.290000000000006</v>
      </c>
      <c r="E43" s="102">
        <v>4.49</v>
      </c>
      <c r="F43" s="102">
        <v>7.31</v>
      </c>
      <c r="G43" s="102">
        <v>5.86</v>
      </c>
      <c r="H43" s="498">
        <v>2.23</v>
      </c>
      <c r="I43" s="279">
        <v>3.08</v>
      </c>
      <c r="J43" s="279">
        <v>2.64</v>
      </c>
      <c r="K43" s="93">
        <v>6.71</v>
      </c>
      <c r="L43" s="93">
        <v>10.39</v>
      </c>
      <c r="M43" s="93">
        <v>8.5</v>
      </c>
      <c r="N43" s="505">
        <v>12.79</v>
      </c>
      <c r="O43" s="505">
        <v>16.5</v>
      </c>
      <c r="P43" s="505">
        <v>14.62</v>
      </c>
      <c r="Q43" s="93">
        <v>19.5</v>
      </c>
      <c r="R43" s="93">
        <v>26.89</v>
      </c>
      <c r="S43" s="279">
        <v>23.13</v>
      </c>
      <c r="T43" s="498">
        <v>0.83</v>
      </c>
      <c r="U43" s="498">
        <v>0.33</v>
      </c>
      <c r="V43" s="279">
        <v>0.57999999999999996</v>
      </c>
      <c r="Y43" s="114"/>
      <c r="Z43" s="116"/>
    </row>
    <row r="44" spans="1:27" ht="12.75" customHeight="1" x14ac:dyDescent="0.25">
      <c r="A44" s="3">
        <v>2007</v>
      </c>
      <c r="B44" s="279">
        <v>79.19</v>
      </c>
      <c r="C44" s="498">
        <v>70.23</v>
      </c>
      <c r="D44" s="498">
        <v>74.81</v>
      </c>
      <c r="E44" s="102">
        <v>3.9</v>
      </c>
      <c r="F44" s="102">
        <v>7.41</v>
      </c>
      <c r="G44" s="102">
        <v>5.61</v>
      </c>
      <c r="H44" s="498">
        <v>2.17</v>
      </c>
      <c r="I44" s="279">
        <v>3.06</v>
      </c>
      <c r="J44" s="279">
        <v>2.59</v>
      </c>
      <c r="K44" s="93">
        <v>6.06</v>
      </c>
      <c r="L44" s="93">
        <v>10.47</v>
      </c>
      <c r="M44" s="93">
        <v>8.1999999999999993</v>
      </c>
      <c r="N44" s="505">
        <v>13.95</v>
      </c>
      <c r="O44" s="505">
        <v>18.89</v>
      </c>
      <c r="P44" s="505">
        <v>16.350000000000001</v>
      </c>
      <c r="Q44" s="93">
        <v>20.010000000000002</v>
      </c>
      <c r="R44" s="93">
        <v>29.35</v>
      </c>
      <c r="S44" s="279">
        <v>24.56</v>
      </c>
      <c r="T44" s="498">
        <v>0.79</v>
      </c>
      <c r="U44" s="498">
        <v>0.42</v>
      </c>
      <c r="V44" s="279">
        <v>0.63</v>
      </c>
      <c r="Y44" s="114"/>
      <c r="Z44" s="116"/>
    </row>
    <row r="45" spans="1:27" ht="12.75" customHeight="1" x14ac:dyDescent="0.25">
      <c r="A45" s="3">
        <v>2008</v>
      </c>
      <c r="B45" s="279">
        <v>77.989999999999995</v>
      </c>
      <c r="C45" s="498">
        <v>71.510000000000005</v>
      </c>
      <c r="D45" s="498">
        <v>74.819999999999993</v>
      </c>
      <c r="E45" s="102">
        <v>4.38</v>
      </c>
      <c r="F45" s="102">
        <v>8.1999999999999993</v>
      </c>
      <c r="G45" s="102">
        <v>6.22</v>
      </c>
      <c r="H45" s="498">
        <v>3.01</v>
      </c>
      <c r="I45" s="279">
        <v>3.28</v>
      </c>
      <c r="J45" s="279">
        <v>3.16</v>
      </c>
      <c r="K45" s="93">
        <v>7.39</v>
      </c>
      <c r="L45" s="93">
        <v>11.48</v>
      </c>
      <c r="M45" s="93">
        <v>9.3800000000000008</v>
      </c>
      <c r="N45" s="505">
        <v>14.23</v>
      </c>
      <c r="O45" s="505">
        <v>16.86</v>
      </c>
      <c r="P45" s="505">
        <v>15.48</v>
      </c>
      <c r="Q45" s="93">
        <v>21.61</v>
      </c>
      <c r="R45" s="93">
        <v>28.34</v>
      </c>
      <c r="S45" s="279">
        <v>24.87</v>
      </c>
      <c r="T45" s="498">
        <v>0.4</v>
      </c>
      <c r="U45" s="498">
        <v>0.14000000000000001</v>
      </c>
      <c r="V45" s="279">
        <v>0.31</v>
      </c>
      <c r="Y45" s="114"/>
    </row>
    <row r="46" spans="1:27" ht="12.75" customHeight="1" x14ac:dyDescent="0.25">
      <c r="A46" s="3">
        <v>2009</v>
      </c>
      <c r="B46" s="279">
        <v>76.27</v>
      </c>
      <c r="C46" s="498">
        <v>69.31</v>
      </c>
      <c r="D46" s="498">
        <v>72.89</v>
      </c>
      <c r="E46" s="102">
        <v>7.52</v>
      </c>
      <c r="F46" s="102">
        <v>7.98</v>
      </c>
      <c r="G46" s="102">
        <v>7.74</v>
      </c>
      <c r="H46" s="498">
        <v>2.33</v>
      </c>
      <c r="I46" s="279">
        <v>3.93</v>
      </c>
      <c r="J46" s="279">
        <v>3.11</v>
      </c>
      <c r="K46" s="93">
        <v>9.85</v>
      </c>
      <c r="L46" s="93">
        <v>11.91</v>
      </c>
      <c r="M46" s="93">
        <v>10.85</v>
      </c>
      <c r="N46" s="505">
        <v>13.52</v>
      </c>
      <c r="O46" s="505">
        <v>18.52</v>
      </c>
      <c r="P46" s="505">
        <v>15.95</v>
      </c>
      <c r="Q46" s="93">
        <v>23.38</v>
      </c>
      <c r="R46" s="93">
        <v>30.43</v>
      </c>
      <c r="S46" s="279">
        <v>26.8</v>
      </c>
      <c r="T46" s="498">
        <v>0.36</v>
      </c>
      <c r="U46" s="498">
        <v>0.26</v>
      </c>
      <c r="V46" s="279">
        <v>0.31</v>
      </c>
    </row>
    <row r="47" spans="1:27" ht="12.75" customHeight="1" x14ac:dyDescent="0.25">
      <c r="A47" s="3">
        <v>2010</v>
      </c>
      <c r="B47" s="279">
        <v>78.38</v>
      </c>
      <c r="C47" s="498">
        <v>71.37</v>
      </c>
      <c r="D47" s="498">
        <v>74.97</v>
      </c>
      <c r="E47" s="102">
        <v>6.22</v>
      </c>
      <c r="F47" s="102">
        <v>8.51</v>
      </c>
      <c r="G47" s="102">
        <v>7.33</v>
      </c>
      <c r="H47" s="498">
        <v>3.33</v>
      </c>
      <c r="I47" s="279">
        <v>3.97</v>
      </c>
      <c r="J47" s="279">
        <v>3.66</v>
      </c>
      <c r="K47" s="93">
        <v>9.5500000000000007</v>
      </c>
      <c r="L47" s="93">
        <v>12.48</v>
      </c>
      <c r="M47" s="93">
        <v>10.99</v>
      </c>
      <c r="N47" s="505">
        <v>11.73</v>
      </c>
      <c r="O47" s="505">
        <v>16.12</v>
      </c>
      <c r="P47" s="505">
        <v>13.85</v>
      </c>
      <c r="Q47" s="93">
        <v>21.27</v>
      </c>
      <c r="R47" s="93">
        <v>28.6</v>
      </c>
      <c r="S47" s="279">
        <v>24.84</v>
      </c>
      <c r="T47" s="498">
        <v>0.35</v>
      </c>
      <c r="U47" s="498">
        <v>0.03</v>
      </c>
      <c r="V47" s="279">
        <v>0.2</v>
      </c>
    </row>
    <row r="48" spans="1:27" ht="12.75" customHeight="1" x14ac:dyDescent="0.25">
      <c r="A48" s="3">
        <v>2011</v>
      </c>
      <c r="B48" s="279">
        <v>80.62</v>
      </c>
      <c r="C48" s="498">
        <v>73.33</v>
      </c>
      <c r="D48" s="498">
        <v>77.11</v>
      </c>
      <c r="E48" s="102">
        <v>5.05</v>
      </c>
      <c r="F48" s="102">
        <v>7.62</v>
      </c>
      <c r="G48" s="102">
        <v>6.3</v>
      </c>
      <c r="H48" s="498">
        <v>2.73</v>
      </c>
      <c r="I48" s="279">
        <v>3.8</v>
      </c>
      <c r="J48" s="279">
        <v>3.24</v>
      </c>
      <c r="K48" s="93">
        <v>7.78</v>
      </c>
      <c r="L48" s="93">
        <v>11.42</v>
      </c>
      <c r="M48" s="93">
        <v>9.5399999999999991</v>
      </c>
      <c r="N48" s="505">
        <v>11.33</v>
      </c>
      <c r="O48" s="505">
        <v>15.01</v>
      </c>
      <c r="P48" s="505">
        <v>13.09</v>
      </c>
      <c r="Q48" s="93">
        <v>19.11</v>
      </c>
      <c r="R48" s="93">
        <v>26.43</v>
      </c>
      <c r="S48" s="279">
        <v>22.63</v>
      </c>
      <c r="T48" s="498">
        <v>0.27</v>
      </c>
      <c r="U48" s="498">
        <v>0.24</v>
      </c>
      <c r="V48" s="279">
        <v>0.25</v>
      </c>
      <c r="Z48" s="93"/>
      <c r="AA48" s="114"/>
    </row>
    <row r="49" spans="1:27" ht="12.75" customHeight="1" x14ac:dyDescent="0.25">
      <c r="A49" s="3" t="s">
        <v>79</v>
      </c>
      <c r="B49" s="279">
        <v>81.790000000000006</v>
      </c>
      <c r="C49" s="498">
        <v>76.31</v>
      </c>
      <c r="D49" s="498">
        <v>79.150000000000006</v>
      </c>
      <c r="E49" s="102">
        <v>4.24</v>
      </c>
      <c r="F49" s="102">
        <v>5.31</v>
      </c>
      <c r="G49" s="102">
        <v>4.75</v>
      </c>
      <c r="H49" s="498">
        <v>2.96</v>
      </c>
      <c r="I49" s="279">
        <v>3.71</v>
      </c>
      <c r="J49" s="279">
        <v>3.32</v>
      </c>
      <c r="K49" s="93">
        <v>7.19</v>
      </c>
      <c r="L49" s="93">
        <v>9.02</v>
      </c>
      <c r="M49" s="93">
        <v>8.07</v>
      </c>
      <c r="N49" s="498">
        <v>10.24</v>
      </c>
      <c r="O49" s="498">
        <v>14.53</v>
      </c>
      <c r="P49" s="498">
        <v>12.31</v>
      </c>
      <c r="Q49" s="93">
        <v>17.43</v>
      </c>
      <c r="R49" s="93">
        <v>23.55</v>
      </c>
      <c r="S49" s="279">
        <v>20.38</v>
      </c>
      <c r="T49" s="498">
        <v>0.78</v>
      </c>
      <c r="U49" s="498">
        <v>0.15</v>
      </c>
      <c r="V49" s="279">
        <v>0.47</v>
      </c>
      <c r="Z49" s="93"/>
      <c r="AA49" s="114"/>
    </row>
    <row r="50" spans="1:27" ht="12.75" customHeight="1" x14ac:dyDescent="0.25">
      <c r="A50" s="3" t="s">
        <v>80</v>
      </c>
      <c r="B50" s="279">
        <v>84.69</v>
      </c>
      <c r="C50" s="498">
        <v>80.59</v>
      </c>
      <c r="D50" s="498">
        <v>82.68</v>
      </c>
      <c r="E50" s="102">
        <v>3.55</v>
      </c>
      <c r="F50" s="102">
        <v>3.99</v>
      </c>
      <c r="G50" s="102">
        <v>3.76</v>
      </c>
      <c r="H50" s="498">
        <v>1.88</v>
      </c>
      <c r="I50" s="279">
        <v>2.34</v>
      </c>
      <c r="J50" s="279">
        <v>2.1</v>
      </c>
      <c r="K50" s="93">
        <v>5.43</v>
      </c>
      <c r="L50" s="93">
        <v>6.34</v>
      </c>
      <c r="M50" s="93">
        <v>5.86</v>
      </c>
      <c r="N50" s="498">
        <v>8.25</v>
      </c>
      <c r="O50" s="498">
        <v>11.87</v>
      </c>
      <c r="P50" s="498">
        <v>10</v>
      </c>
      <c r="Q50" s="498">
        <v>13.67</v>
      </c>
      <c r="R50" s="93">
        <v>18.2</v>
      </c>
      <c r="S50" s="93">
        <v>15.85</v>
      </c>
      <c r="T50" s="498">
        <v>1.64</v>
      </c>
      <c r="U50" s="498">
        <v>1.21</v>
      </c>
      <c r="V50" s="279">
        <v>1.46</v>
      </c>
      <c r="Z50" s="279"/>
      <c r="AA50" s="114"/>
    </row>
    <row r="51" spans="1:27" ht="12.75" customHeight="1" x14ac:dyDescent="0.25">
      <c r="A51" s="3">
        <v>2013</v>
      </c>
      <c r="B51" s="279">
        <v>86.52</v>
      </c>
      <c r="C51" s="498">
        <v>81.290000000000006</v>
      </c>
      <c r="D51" s="498">
        <v>83.96</v>
      </c>
      <c r="E51" s="498">
        <v>2.84</v>
      </c>
      <c r="F51" s="498">
        <v>3.46</v>
      </c>
      <c r="G51" s="498">
        <v>3.17</v>
      </c>
      <c r="H51" s="498">
        <v>2.0499999999999998</v>
      </c>
      <c r="I51" s="279">
        <v>2.02</v>
      </c>
      <c r="J51" s="279">
        <v>2.0299999999999998</v>
      </c>
      <c r="K51" s="93">
        <v>4.8899999999999997</v>
      </c>
      <c r="L51" s="93">
        <v>5.48</v>
      </c>
      <c r="M51" s="93">
        <v>5.19</v>
      </c>
      <c r="N51" s="498">
        <v>6.65</v>
      </c>
      <c r="O51" s="498">
        <v>10.92</v>
      </c>
      <c r="P51" s="498">
        <v>8.74</v>
      </c>
      <c r="Q51" s="498">
        <v>11.55</v>
      </c>
      <c r="R51" s="93">
        <v>16.399999999999999</v>
      </c>
      <c r="S51" s="93">
        <v>13.93</v>
      </c>
      <c r="T51" s="498">
        <v>1.94</v>
      </c>
      <c r="U51" s="498">
        <v>2.31</v>
      </c>
      <c r="V51" s="498">
        <v>2.11</v>
      </c>
      <c r="X51" s="114"/>
      <c r="Y51" s="498"/>
      <c r="Z51" s="93"/>
      <c r="AA51" s="114"/>
    </row>
    <row r="52" spans="1:27" ht="12.75" customHeight="1" x14ac:dyDescent="0.25">
      <c r="A52" s="3">
        <v>2014</v>
      </c>
      <c r="B52" s="279">
        <v>87.14</v>
      </c>
      <c r="C52" s="498">
        <v>81.650000000000006</v>
      </c>
      <c r="D52" s="498">
        <v>84.5</v>
      </c>
      <c r="E52" s="498">
        <v>2.59</v>
      </c>
      <c r="F52" s="498">
        <v>3.44</v>
      </c>
      <c r="G52" s="498">
        <v>3.01</v>
      </c>
      <c r="H52" s="498">
        <v>1.71</v>
      </c>
      <c r="I52" s="498">
        <v>2.82</v>
      </c>
      <c r="J52" s="498">
        <v>2.2400000000000002</v>
      </c>
      <c r="K52" s="93">
        <v>4.29</v>
      </c>
      <c r="L52" s="93">
        <v>6.26</v>
      </c>
      <c r="M52" s="93">
        <v>5.25</v>
      </c>
      <c r="N52" s="498">
        <v>7.07</v>
      </c>
      <c r="O52" s="498">
        <v>10.67</v>
      </c>
      <c r="P52" s="498">
        <v>8.7899999999999991</v>
      </c>
      <c r="Q52" s="498">
        <v>11.36</v>
      </c>
      <c r="R52" s="279">
        <v>16.93</v>
      </c>
      <c r="S52" s="93">
        <v>14.04</v>
      </c>
      <c r="T52" s="498">
        <v>1.5</v>
      </c>
      <c r="U52" s="498">
        <v>1.43</v>
      </c>
      <c r="V52" s="498">
        <v>1.46</v>
      </c>
      <c r="X52" s="114"/>
      <c r="Y52" s="498"/>
      <c r="Z52" s="93"/>
      <c r="AA52" s="115"/>
    </row>
    <row r="53" spans="1:27" x14ac:dyDescent="0.25">
      <c r="A53" s="3">
        <v>2015</v>
      </c>
      <c r="B53" s="279">
        <v>88.06</v>
      </c>
      <c r="C53" s="498">
        <v>83.29</v>
      </c>
      <c r="D53" s="498">
        <v>85.65</v>
      </c>
      <c r="E53" s="498">
        <v>2.16</v>
      </c>
      <c r="F53" s="498">
        <v>2.54</v>
      </c>
      <c r="G53" s="498">
        <v>2.37</v>
      </c>
      <c r="H53" s="498">
        <v>1.19</v>
      </c>
      <c r="I53" s="498">
        <v>2.65</v>
      </c>
      <c r="J53" s="498">
        <v>1.91</v>
      </c>
      <c r="K53" s="93">
        <v>3.35</v>
      </c>
      <c r="L53" s="93">
        <v>5.19</v>
      </c>
      <c r="M53" s="93">
        <v>4.28</v>
      </c>
      <c r="N53" s="498">
        <v>6.19</v>
      </c>
      <c r="O53" s="498">
        <v>9.25</v>
      </c>
      <c r="P53" s="498">
        <v>7.69</v>
      </c>
      <c r="Q53" s="498">
        <v>9.5399999999999991</v>
      </c>
      <c r="R53" s="93">
        <v>14.43</v>
      </c>
      <c r="S53" s="93">
        <v>11.97</v>
      </c>
      <c r="T53" s="498">
        <v>2.4</v>
      </c>
      <c r="U53" s="498">
        <v>2.27</v>
      </c>
      <c r="V53" s="498">
        <v>2.39</v>
      </c>
      <c r="X53" s="506"/>
      <c r="Y53" s="498"/>
      <c r="Z53" s="505"/>
      <c r="AA53" s="507"/>
    </row>
    <row r="54" spans="1:27" x14ac:dyDescent="0.25">
      <c r="A54" s="3">
        <v>2016</v>
      </c>
      <c r="B54" s="279">
        <v>90.66</v>
      </c>
      <c r="C54" s="498">
        <v>86.46</v>
      </c>
      <c r="D54" s="498">
        <v>88.34</v>
      </c>
      <c r="E54" s="498">
        <v>1.81</v>
      </c>
      <c r="F54" s="498">
        <v>2.71</v>
      </c>
      <c r="G54" s="498">
        <v>2.41</v>
      </c>
      <c r="H54" s="498">
        <v>0.7</v>
      </c>
      <c r="I54" s="498">
        <v>1.5</v>
      </c>
      <c r="J54" s="498">
        <v>1.0900000000000001</v>
      </c>
      <c r="K54" s="93">
        <v>2.5099999999999998</v>
      </c>
      <c r="L54" s="93">
        <v>4.21</v>
      </c>
      <c r="M54" s="93">
        <v>3.51</v>
      </c>
      <c r="N54" s="498">
        <v>5.12</v>
      </c>
      <c r="O54" s="498">
        <v>8.19</v>
      </c>
      <c r="P54" s="498">
        <v>6.72</v>
      </c>
      <c r="Q54" s="498">
        <v>7.62</v>
      </c>
      <c r="R54" s="93">
        <v>12.44</v>
      </c>
      <c r="S54" s="93">
        <v>10.23</v>
      </c>
      <c r="T54" s="498">
        <v>1.7</v>
      </c>
      <c r="U54" s="498">
        <v>1.1000000000000001</v>
      </c>
      <c r="V54" s="498">
        <v>1.43</v>
      </c>
      <c r="X54" s="114"/>
      <c r="Y54" s="498"/>
      <c r="Z54" s="505"/>
    </row>
    <row r="55" spans="1:27" x14ac:dyDescent="0.25">
      <c r="A55" s="3">
        <v>2017</v>
      </c>
      <c r="B55" s="498">
        <v>89.41</v>
      </c>
      <c r="C55" s="498">
        <v>85.18</v>
      </c>
      <c r="D55" s="498">
        <v>87.2</v>
      </c>
      <c r="E55" s="498">
        <v>1.42</v>
      </c>
      <c r="F55" s="498">
        <v>2.91</v>
      </c>
      <c r="G55" s="498">
        <v>2.29</v>
      </c>
      <c r="H55" s="498">
        <v>1.55</v>
      </c>
      <c r="I55" s="498">
        <v>1.46</v>
      </c>
      <c r="J55" s="498">
        <v>1.49</v>
      </c>
      <c r="K55" s="498">
        <v>2.97</v>
      </c>
      <c r="L55" s="498">
        <v>4.38</v>
      </c>
      <c r="M55" s="498">
        <v>3.77</v>
      </c>
      <c r="N55" s="498">
        <v>4.83</v>
      </c>
      <c r="O55" s="498">
        <v>8.2799999999999994</v>
      </c>
      <c r="P55" s="498">
        <v>6.52</v>
      </c>
      <c r="Q55" s="498">
        <v>7.81</v>
      </c>
      <c r="R55" s="498">
        <v>12.66</v>
      </c>
      <c r="S55" s="498">
        <v>10.3</v>
      </c>
      <c r="T55" s="498">
        <v>2.78</v>
      </c>
      <c r="U55" s="498">
        <v>2.16</v>
      </c>
      <c r="V55" s="498">
        <v>2.5</v>
      </c>
      <c r="W55" s="508"/>
      <c r="X55" s="114"/>
      <c r="Y55" s="498"/>
      <c r="Z55" s="282"/>
    </row>
    <row r="56" spans="1:27" x14ac:dyDescent="0.25">
      <c r="A56" s="3">
        <v>2018</v>
      </c>
      <c r="B56" s="505">
        <v>88.36</v>
      </c>
      <c r="C56" s="505">
        <v>84.87</v>
      </c>
      <c r="D56" s="498">
        <v>86.43</v>
      </c>
      <c r="E56" s="498">
        <v>1.62</v>
      </c>
      <c r="F56" s="498">
        <v>2.5099999999999998</v>
      </c>
      <c r="G56" s="498">
        <v>2.09</v>
      </c>
      <c r="H56" s="498">
        <v>1.22</v>
      </c>
      <c r="I56" s="498">
        <v>1.99</v>
      </c>
      <c r="J56" s="498">
        <v>1.64</v>
      </c>
      <c r="K56" s="93">
        <v>2.85</v>
      </c>
      <c r="L56" s="93">
        <v>4.51</v>
      </c>
      <c r="M56" s="93">
        <v>3.73</v>
      </c>
      <c r="N56" s="498">
        <v>5.91</v>
      </c>
      <c r="O56" s="498">
        <v>8.93</v>
      </c>
      <c r="P56" s="498">
        <v>7.43</v>
      </c>
      <c r="Q56" s="498">
        <v>8.75</v>
      </c>
      <c r="R56" s="505">
        <v>13.44</v>
      </c>
      <c r="S56" s="93">
        <v>11.16</v>
      </c>
      <c r="T56" s="505">
        <v>2.88</v>
      </c>
      <c r="U56" s="505">
        <v>1.69</v>
      </c>
      <c r="V56" s="498">
        <v>2.41</v>
      </c>
      <c r="W56" s="508"/>
      <c r="X56" s="159"/>
      <c r="Y56" s="498"/>
      <c r="Z56" s="282"/>
    </row>
    <row r="57" spans="1:27" x14ac:dyDescent="0.25">
      <c r="A57" s="3">
        <v>2019</v>
      </c>
      <c r="B57" s="498">
        <v>90.95</v>
      </c>
      <c r="C57" s="498">
        <v>87.21</v>
      </c>
      <c r="D57" s="498">
        <v>88.89</v>
      </c>
      <c r="E57" s="498">
        <v>1.53</v>
      </c>
      <c r="F57" s="498">
        <v>1.97</v>
      </c>
      <c r="G57" s="498">
        <v>1.82</v>
      </c>
      <c r="H57" s="498">
        <v>0.7</v>
      </c>
      <c r="I57" s="498">
        <v>1.67</v>
      </c>
      <c r="J57" s="498">
        <v>1.24</v>
      </c>
      <c r="K57" s="498">
        <v>2.23</v>
      </c>
      <c r="L57" s="498">
        <v>3.63</v>
      </c>
      <c r="M57" s="498">
        <v>3.05</v>
      </c>
      <c r="N57" s="498">
        <v>5.74</v>
      </c>
      <c r="O57" s="498">
        <v>8.48</v>
      </c>
      <c r="P57" s="498">
        <v>7.14</v>
      </c>
      <c r="Q57" s="498">
        <v>7.97</v>
      </c>
      <c r="R57" s="498">
        <v>12.12</v>
      </c>
      <c r="S57" s="498">
        <v>10.19</v>
      </c>
      <c r="T57" s="498">
        <v>1.08</v>
      </c>
      <c r="U57" s="498">
        <v>0.67</v>
      </c>
      <c r="V57" s="498">
        <v>0.92</v>
      </c>
      <c r="W57" s="508"/>
      <c r="X57" s="159"/>
      <c r="Y57" s="498"/>
      <c r="Z57" s="282"/>
    </row>
    <row r="58" spans="1:27" ht="12.75" customHeight="1" x14ac:dyDescent="0.25">
      <c r="A58" s="3" t="s">
        <v>368</v>
      </c>
      <c r="B58" s="498">
        <v>89.88</v>
      </c>
      <c r="C58" s="498">
        <v>88.15</v>
      </c>
      <c r="D58" s="498">
        <v>89.03</v>
      </c>
      <c r="E58" s="498">
        <v>1.1499999999999999</v>
      </c>
      <c r="F58" s="498">
        <v>1.6</v>
      </c>
      <c r="G58" s="498">
        <v>1.42</v>
      </c>
      <c r="H58" s="498">
        <v>1.22</v>
      </c>
      <c r="I58" s="498">
        <v>1.52</v>
      </c>
      <c r="J58" s="498">
        <v>1.37</v>
      </c>
      <c r="K58" s="498">
        <v>2.37</v>
      </c>
      <c r="L58" s="498">
        <v>3.12</v>
      </c>
      <c r="M58" s="498">
        <v>2.79</v>
      </c>
      <c r="N58" s="498">
        <v>6</v>
      </c>
      <c r="O58" s="498">
        <v>7.94</v>
      </c>
      <c r="P58" s="498">
        <v>6.89</v>
      </c>
      <c r="Q58" s="498">
        <v>8.3699999999999992</v>
      </c>
      <c r="R58" s="498">
        <v>11.07</v>
      </c>
      <c r="S58" s="498">
        <v>9.69</v>
      </c>
      <c r="T58" s="498">
        <v>1.74</v>
      </c>
      <c r="U58" s="498">
        <v>0.78</v>
      </c>
      <c r="V58" s="498">
        <v>1.29</v>
      </c>
      <c r="W58" s="508"/>
      <c r="X58" s="159"/>
      <c r="Y58" s="498"/>
      <c r="Z58" s="282"/>
    </row>
    <row r="59" spans="1:27" ht="12.75" customHeight="1" x14ac:dyDescent="0.25">
      <c r="A59" s="3">
        <v>2021</v>
      </c>
      <c r="B59" s="498">
        <v>93.8</v>
      </c>
      <c r="C59" s="498">
        <v>88.91</v>
      </c>
      <c r="D59" s="498">
        <v>91.34</v>
      </c>
      <c r="E59" s="498">
        <v>0.79</v>
      </c>
      <c r="F59" s="498">
        <v>1.26</v>
      </c>
      <c r="G59" s="498">
        <v>1.03</v>
      </c>
      <c r="H59" s="498">
        <v>0.77</v>
      </c>
      <c r="I59" s="498">
        <v>0.97</v>
      </c>
      <c r="J59" s="498">
        <v>0.85</v>
      </c>
      <c r="K59" s="498">
        <v>1.56</v>
      </c>
      <c r="L59" s="498">
        <v>2.23</v>
      </c>
      <c r="M59" s="498">
        <v>1.88</v>
      </c>
      <c r="N59" s="498">
        <v>3.97</v>
      </c>
      <c r="O59" s="498">
        <v>8.4</v>
      </c>
      <c r="P59" s="498">
        <v>6.11</v>
      </c>
      <c r="Q59" s="498">
        <v>5.53</v>
      </c>
      <c r="R59" s="498">
        <v>10.62</v>
      </c>
      <c r="S59" s="498">
        <v>7.99</v>
      </c>
      <c r="T59" s="498">
        <v>0.67</v>
      </c>
      <c r="U59" s="498">
        <v>0.47</v>
      </c>
      <c r="V59" s="498">
        <v>0.67</v>
      </c>
      <c r="W59" s="508"/>
      <c r="X59" s="159"/>
      <c r="Y59" s="498"/>
      <c r="Z59" s="282"/>
    </row>
    <row r="60" spans="1:27" ht="12.75" customHeight="1" x14ac:dyDescent="0.25">
      <c r="A60" s="3">
        <v>2022</v>
      </c>
      <c r="B60" s="498">
        <v>90.95</v>
      </c>
      <c r="C60" s="498">
        <v>89.38</v>
      </c>
      <c r="D60" s="498">
        <v>89.9</v>
      </c>
      <c r="E60" s="498">
        <v>0.78</v>
      </c>
      <c r="F60" s="498">
        <v>1.1100000000000001</v>
      </c>
      <c r="G60" s="498">
        <v>1.1000000000000001</v>
      </c>
      <c r="H60" s="498">
        <v>0.49</v>
      </c>
      <c r="I60" s="498">
        <v>0.61</v>
      </c>
      <c r="J60" s="498">
        <v>0.53</v>
      </c>
      <c r="K60" s="498">
        <v>1.27</v>
      </c>
      <c r="L60" s="498">
        <v>1.7200000000000002</v>
      </c>
      <c r="M60" s="498">
        <v>1.6300000000000001</v>
      </c>
      <c r="N60" s="498">
        <v>6.49</v>
      </c>
      <c r="O60" s="498">
        <v>8.3800000000000008</v>
      </c>
      <c r="P60" s="498">
        <v>7.41</v>
      </c>
      <c r="Q60" s="498">
        <v>7.76</v>
      </c>
      <c r="R60" s="498">
        <v>10.1</v>
      </c>
      <c r="S60" s="498">
        <v>9.0399999999999991</v>
      </c>
      <c r="T60" s="498">
        <v>1.29</v>
      </c>
      <c r="U60" s="498">
        <v>0.51</v>
      </c>
      <c r="V60" s="498">
        <v>1.06</v>
      </c>
      <c r="W60" s="508"/>
      <c r="X60" s="159"/>
      <c r="Y60" s="498"/>
      <c r="Z60" s="282"/>
    </row>
    <row r="61" spans="1:27" ht="6" customHeight="1" x14ac:dyDescent="0.3">
      <c r="A61" s="158"/>
      <c r="B61" s="242"/>
      <c r="C61" s="509"/>
      <c r="D61" s="509"/>
      <c r="E61" s="509"/>
      <c r="F61" s="509"/>
      <c r="G61" s="509"/>
      <c r="H61" s="509"/>
      <c r="I61" s="509"/>
      <c r="J61" s="509"/>
      <c r="K61" s="509"/>
      <c r="L61" s="509"/>
      <c r="M61" s="509"/>
      <c r="N61" s="140"/>
      <c r="O61" s="140"/>
      <c r="P61" s="140"/>
      <c r="Q61" s="509"/>
      <c r="R61" s="509"/>
      <c r="S61" s="509"/>
      <c r="T61" s="140"/>
      <c r="U61" s="140"/>
      <c r="V61" s="510"/>
      <c r="W61" s="461"/>
    </row>
    <row r="62" spans="1:27" ht="30" customHeight="1" x14ac:dyDescent="0.25">
      <c r="A62" s="665" t="s">
        <v>212</v>
      </c>
      <c r="B62" s="665"/>
      <c r="C62" s="665"/>
      <c r="D62" s="665"/>
      <c r="E62" s="665"/>
      <c r="F62" s="665"/>
      <c r="G62" s="665"/>
      <c r="H62" s="665"/>
      <c r="I62" s="665"/>
      <c r="J62" s="665"/>
      <c r="K62" s="665"/>
      <c r="L62" s="665"/>
      <c r="M62" s="665"/>
      <c r="N62" s="665"/>
      <c r="O62" s="665"/>
      <c r="P62" s="665"/>
      <c r="Q62" s="665"/>
      <c r="R62" s="665"/>
      <c r="S62" s="665"/>
      <c r="T62" s="665"/>
      <c r="U62" s="665"/>
      <c r="V62" s="665"/>
      <c r="W62" s="461"/>
    </row>
    <row r="63" spans="1:27" ht="30" customHeight="1" x14ac:dyDescent="0.25">
      <c r="A63" s="665" t="s">
        <v>317</v>
      </c>
      <c r="B63" s="665"/>
      <c r="C63" s="665"/>
      <c r="D63" s="665"/>
      <c r="E63" s="665"/>
      <c r="F63" s="665"/>
      <c r="G63" s="665"/>
      <c r="H63" s="665"/>
      <c r="I63" s="665"/>
      <c r="J63" s="665"/>
      <c r="K63" s="665"/>
      <c r="L63" s="665"/>
      <c r="M63" s="665"/>
      <c r="N63" s="665"/>
      <c r="O63" s="665"/>
      <c r="P63" s="665"/>
      <c r="Q63" s="665"/>
      <c r="R63" s="665"/>
      <c r="S63" s="665"/>
      <c r="T63" s="665"/>
      <c r="U63" s="665"/>
      <c r="V63" s="665"/>
      <c r="W63" s="461"/>
    </row>
    <row r="64" spans="1:27" s="58" customFormat="1" ht="6" customHeight="1" x14ac:dyDescent="0.25">
      <c r="A64" s="28" t="s">
        <v>31</v>
      </c>
      <c r="B64" s="1"/>
      <c r="C64" s="1"/>
      <c r="D64" s="1"/>
      <c r="E64" s="1"/>
      <c r="F64" s="1"/>
      <c r="G64" s="1"/>
      <c r="H64" s="1"/>
      <c r="I64" s="1"/>
      <c r="J64" s="1"/>
      <c r="K64" s="1"/>
      <c r="L64" s="1"/>
      <c r="M64" s="1"/>
      <c r="N64" s="1"/>
      <c r="O64" s="1"/>
      <c r="P64" s="1"/>
      <c r="Q64" s="1"/>
      <c r="R64" s="1"/>
      <c r="S64" s="1"/>
    </row>
    <row r="65" spans="1:23" s="58" customFormat="1" ht="15" customHeight="1" x14ac:dyDescent="0.25">
      <c r="A65" s="652" t="s">
        <v>458</v>
      </c>
      <c r="B65" s="652"/>
      <c r="C65" s="652"/>
      <c r="D65" s="652"/>
      <c r="E65" s="652"/>
      <c r="F65" s="652"/>
      <c r="G65" s="652"/>
      <c r="H65" s="652"/>
      <c r="I65" s="652"/>
      <c r="J65" s="652"/>
      <c r="K65" s="652"/>
      <c r="L65" s="652"/>
      <c r="M65" s="652"/>
      <c r="N65" s="652"/>
      <c r="O65" s="652"/>
      <c r="P65" s="652"/>
      <c r="Q65" s="652"/>
      <c r="R65" s="652"/>
      <c r="S65" s="652"/>
      <c r="T65" s="652"/>
      <c r="U65" s="652"/>
      <c r="V65" s="652"/>
    </row>
    <row r="66" spans="1:23" x14ac:dyDescent="0.25">
      <c r="A66" s="28"/>
      <c r="B66" s="1"/>
      <c r="C66" s="1"/>
      <c r="D66" s="1"/>
      <c r="E66" s="1"/>
      <c r="F66" s="1"/>
      <c r="G66" s="1"/>
      <c r="H66" s="1"/>
      <c r="I66" s="1"/>
      <c r="J66" s="1"/>
      <c r="K66" s="1"/>
      <c r="L66" s="1"/>
      <c r="M66" s="1"/>
      <c r="N66" s="1"/>
      <c r="O66" s="1"/>
      <c r="P66" s="1"/>
      <c r="Q66" s="1"/>
      <c r="R66" s="1"/>
      <c r="S66" s="1"/>
      <c r="T66" s="1"/>
      <c r="U66" s="1"/>
      <c r="V66" s="1"/>
    </row>
    <row r="67" spans="1:23" x14ac:dyDescent="0.25">
      <c r="A67" s="28"/>
      <c r="W67" s="511"/>
    </row>
    <row r="68" spans="1:23" x14ac:dyDescent="0.25">
      <c r="B68" s="498"/>
      <c r="C68" s="498"/>
      <c r="D68" s="498"/>
      <c r="E68" s="498"/>
      <c r="F68" s="498"/>
      <c r="G68" s="498"/>
      <c r="H68" s="498"/>
      <c r="I68" s="498"/>
      <c r="J68" s="498"/>
      <c r="K68" s="498"/>
      <c r="L68" s="498"/>
      <c r="M68" s="498"/>
      <c r="N68" s="498"/>
      <c r="O68" s="498"/>
      <c r="P68" s="498"/>
      <c r="Q68" s="498"/>
      <c r="R68" s="498"/>
      <c r="S68" s="498"/>
      <c r="T68" s="498"/>
      <c r="U68" s="498"/>
      <c r="V68" s="498"/>
    </row>
    <row r="69" spans="1:23" x14ac:dyDescent="0.25">
      <c r="A69" s="28"/>
      <c r="W69" s="511"/>
    </row>
    <row r="70" spans="1:23" x14ac:dyDescent="0.25">
      <c r="A70" s="28"/>
      <c r="B70" s="1"/>
      <c r="D70" s="511"/>
      <c r="E70" s="102"/>
      <c r="G70" s="511"/>
      <c r="H70" s="1"/>
      <c r="J70" s="511"/>
      <c r="K70" s="1"/>
      <c r="L70" s="1"/>
      <c r="M70" s="1"/>
      <c r="N70" s="1"/>
      <c r="P70" s="511"/>
      <c r="Q70" s="102"/>
      <c r="R70" s="1"/>
      <c r="S70" s="1"/>
      <c r="T70" s="1"/>
      <c r="V70" s="511"/>
    </row>
    <row r="71" spans="1:23" x14ac:dyDescent="0.25">
      <c r="B71" s="49"/>
    </row>
    <row r="72" spans="1:23" x14ac:dyDescent="0.25">
      <c r="B72" s="49"/>
    </row>
    <row r="73" spans="1:23" x14ac:dyDescent="0.25">
      <c r="B73" s="49"/>
    </row>
    <row r="74" spans="1:23" x14ac:dyDescent="0.25">
      <c r="B74" s="49"/>
    </row>
    <row r="75" spans="1:23" x14ac:dyDescent="0.25">
      <c r="B75" s="49"/>
    </row>
    <row r="76" spans="1:23" x14ac:dyDescent="0.25">
      <c r="B76" s="49"/>
    </row>
    <row r="77" spans="1:23" x14ac:dyDescent="0.25">
      <c r="B77" s="49"/>
    </row>
    <row r="78" spans="1:23" x14ac:dyDescent="0.25">
      <c r="B78" s="49"/>
    </row>
  </sheetData>
  <mergeCells count="13">
    <mergeCell ref="N1:Q1"/>
    <mergeCell ref="T1:V1"/>
    <mergeCell ref="N3:P3"/>
    <mergeCell ref="T3:V3"/>
    <mergeCell ref="A63:V63"/>
    <mergeCell ref="K3:M3"/>
    <mergeCell ref="A65:V65"/>
    <mergeCell ref="A2:V2"/>
    <mergeCell ref="B3:D3"/>
    <mergeCell ref="Q3:S3"/>
    <mergeCell ref="E3:G3"/>
    <mergeCell ref="H3:J3"/>
    <mergeCell ref="A62:V62"/>
  </mergeCells>
  <hyperlinks>
    <hyperlink ref="N1:Q1" location="Tabellförteckning!A1" display="Tabellförteckning!A1" xr:uid="{00000000-0004-0000-2700-000000000000}"/>
  </hyperlinks>
  <pageMargins left="0.70866141732283472" right="0.70866141732283472" top="0.74803149606299213" bottom="0.74803149606299213" header="0.31496062992125984" footer="0.31496062992125984"/>
  <pageSetup paperSize="9" scale="5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ublished="0">
    <pageSetUpPr fitToPage="1"/>
  </sheetPr>
  <dimension ref="A1:AC33"/>
  <sheetViews>
    <sheetView zoomScaleNormal="100" workbookViewId="0">
      <pane ySplit="4" topLeftCell="A6" activePane="bottomLeft" state="frozen"/>
      <selection activeCell="A18" sqref="A18"/>
      <selection pane="bottomLeft" activeCell="Z10" sqref="Z10"/>
    </sheetView>
  </sheetViews>
  <sheetFormatPr defaultColWidth="8.54296875" defaultRowHeight="12.5" x14ac:dyDescent="0.25"/>
  <cols>
    <col min="1" max="22" width="6.54296875" style="42" customWidth="1"/>
    <col min="23" max="16384" width="8.54296875" style="42"/>
  </cols>
  <sheetData>
    <row r="1" spans="1:29" s="58" customFormat="1" ht="30" customHeight="1" x14ac:dyDescent="0.3">
      <c r="A1" s="28"/>
      <c r="B1" s="1"/>
      <c r="C1" s="1"/>
      <c r="L1" s="658" t="s">
        <v>218</v>
      </c>
      <c r="M1" s="658"/>
      <c r="N1" s="659"/>
      <c r="O1" s="659"/>
      <c r="T1" s="663" t="s">
        <v>150</v>
      </c>
      <c r="U1" s="664"/>
      <c r="V1" s="664"/>
    </row>
    <row r="2" spans="1:29" s="252" customFormat="1" ht="15" customHeight="1" x14ac:dyDescent="0.3">
      <c r="A2" s="671" t="s">
        <v>592</v>
      </c>
      <c r="B2" s="671"/>
      <c r="C2" s="671"/>
      <c r="D2" s="671"/>
      <c r="E2" s="671"/>
      <c r="F2" s="671"/>
      <c r="G2" s="671"/>
      <c r="H2" s="671"/>
      <c r="I2" s="671"/>
      <c r="J2" s="671"/>
      <c r="K2" s="671"/>
      <c r="L2" s="671"/>
      <c r="M2" s="671"/>
      <c r="N2" s="671"/>
      <c r="O2" s="671"/>
      <c r="P2" s="671"/>
      <c r="Q2" s="671"/>
      <c r="R2" s="671"/>
      <c r="S2" s="671"/>
      <c r="T2" s="671"/>
      <c r="U2" s="671"/>
      <c r="V2" s="671"/>
    </row>
    <row r="3" spans="1:29" ht="30" customHeight="1" x14ac:dyDescent="0.25">
      <c r="B3" s="686" t="s">
        <v>17</v>
      </c>
      <c r="C3" s="686"/>
      <c r="D3" s="686"/>
      <c r="E3" s="686" t="s">
        <v>1</v>
      </c>
      <c r="F3" s="686"/>
      <c r="G3" s="686"/>
      <c r="H3" s="686" t="s">
        <v>2</v>
      </c>
      <c r="I3" s="686"/>
      <c r="J3" s="686"/>
      <c r="K3" s="686" t="s">
        <v>250</v>
      </c>
      <c r="L3" s="686"/>
      <c r="M3" s="686"/>
      <c r="N3" s="686" t="s">
        <v>203</v>
      </c>
      <c r="O3" s="686"/>
      <c r="P3" s="686"/>
      <c r="Q3" s="686" t="s">
        <v>0</v>
      </c>
      <c r="R3" s="686"/>
      <c r="S3" s="686"/>
      <c r="T3" s="686" t="s">
        <v>27</v>
      </c>
      <c r="U3" s="686"/>
      <c r="V3" s="686"/>
    </row>
    <row r="4" spans="1:29" ht="15" customHeight="1" x14ac:dyDescent="0.3">
      <c r="A4" s="136"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c r="T4" s="14" t="s">
        <v>20</v>
      </c>
      <c r="U4" s="14" t="s">
        <v>21</v>
      </c>
      <c r="V4" s="14" t="s">
        <v>236</v>
      </c>
    </row>
    <row r="5" spans="1:29" ht="6" customHeight="1" x14ac:dyDescent="0.25">
      <c r="A5" s="70"/>
      <c r="B5" s="492"/>
      <c r="C5" s="492"/>
      <c r="D5" s="492"/>
      <c r="E5" s="492"/>
      <c r="F5" s="492"/>
      <c r="G5" s="492"/>
      <c r="H5" s="492"/>
      <c r="I5" s="492"/>
      <c r="J5" s="492"/>
      <c r="N5" s="492"/>
      <c r="O5" s="492"/>
      <c r="P5" s="492"/>
      <c r="Q5" s="492"/>
      <c r="R5" s="492"/>
      <c r="S5" s="492"/>
      <c r="T5" s="492"/>
      <c r="U5" s="492"/>
      <c r="V5" s="159"/>
    </row>
    <row r="6" spans="1:29" ht="12.75" customHeight="1" x14ac:dyDescent="0.25">
      <c r="A6" s="3">
        <v>2004</v>
      </c>
      <c r="B6" s="498">
        <v>69.150000000000006</v>
      </c>
      <c r="C6" s="498">
        <v>62.58</v>
      </c>
      <c r="D6" s="498">
        <v>65.959999999999994</v>
      </c>
      <c r="E6" s="498">
        <v>5.79</v>
      </c>
      <c r="F6" s="498">
        <v>12.82</v>
      </c>
      <c r="G6" s="498">
        <v>9.2100000000000009</v>
      </c>
      <c r="H6" s="498">
        <v>3.12</v>
      </c>
      <c r="I6" s="498">
        <v>4.0199999999999996</v>
      </c>
      <c r="J6" s="498">
        <v>3.56</v>
      </c>
      <c r="K6" s="498">
        <v>8.91</v>
      </c>
      <c r="L6" s="498">
        <v>16.84</v>
      </c>
      <c r="M6" s="498">
        <v>12.76</v>
      </c>
      <c r="N6" s="498">
        <v>21.64</v>
      </c>
      <c r="O6" s="498">
        <v>20.46</v>
      </c>
      <c r="P6" s="498">
        <v>21.07</v>
      </c>
      <c r="Q6" s="498">
        <v>30.56</v>
      </c>
      <c r="R6" s="498">
        <v>37.299999999999997</v>
      </c>
      <c r="S6" s="498">
        <v>33.840000000000003</v>
      </c>
      <c r="T6" s="498">
        <v>0.28999999999999998</v>
      </c>
      <c r="U6" s="498">
        <v>0.12</v>
      </c>
      <c r="V6" s="498">
        <v>0.21</v>
      </c>
      <c r="W6" s="498"/>
      <c r="X6" s="282"/>
    </row>
    <row r="7" spans="1:29" ht="12.75" customHeight="1" x14ac:dyDescent="0.25">
      <c r="A7" s="3">
        <v>2005</v>
      </c>
      <c r="B7" s="498">
        <v>69.09</v>
      </c>
      <c r="C7" s="498">
        <v>60.32</v>
      </c>
      <c r="D7" s="498">
        <v>64.81</v>
      </c>
      <c r="E7" s="498">
        <v>4.96</v>
      </c>
      <c r="F7" s="498">
        <v>13.99</v>
      </c>
      <c r="G7" s="498">
        <v>9.36</v>
      </c>
      <c r="H7" s="498">
        <v>2.42</v>
      </c>
      <c r="I7" s="498">
        <v>3.41</v>
      </c>
      <c r="J7" s="498">
        <v>2.9</v>
      </c>
      <c r="K7" s="498">
        <v>7.38</v>
      </c>
      <c r="L7" s="498">
        <v>17.399999999999999</v>
      </c>
      <c r="M7" s="498">
        <v>12.26</v>
      </c>
      <c r="N7" s="498">
        <v>23</v>
      </c>
      <c r="O7" s="498">
        <v>22.22</v>
      </c>
      <c r="P7" s="498">
        <v>22.62</v>
      </c>
      <c r="Q7" s="498">
        <v>30.38</v>
      </c>
      <c r="R7" s="498">
        <v>39.619999999999997</v>
      </c>
      <c r="S7" s="498">
        <v>34.880000000000003</v>
      </c>
      <c r="T7" s="498">
        <v>0.54</v>
      </c>
      <c r="U7" s="498">
        <v>0.06</v>
      </c>
      <c r="V7" s="498">
        <v>0.3</v>
      </c>
      <c r="W7" s="498"/>
      <c r="X7" s="282"/>
      <c r="Y7" s="275"/>
      <c r="Z7" s="132"/>
      <c r="AA7" s="275"/>
      <c r="AB7" s="499"/>
    </row>
    <row r="8" spans="1:29" ht="12.75" customHeight="1" x14ac:dyDescent="0.25">
      <c r="A8" s="3">
        <v>2006</v>
      </c>
      <c r="B8" s="498">
        <v>67.06</v>
      </c>
      <c r="C8" s="498">
        <v>59.78</v>
      </c>
      <c r="D8" s="498">
        <v>63.53</v>
      </c>
      <c r="E8" s="498">
        <v>5.04</v>
      </c>
      <c r="F8" s="498">
        <v>11.89</v>
      </c>
      <c r="G8" s="498">
        <v>8.3800000000000008</v>
      </c>
      <c r="H8" s="498">
        <v>2.5099999999999998</v>
      </c>
      <c r="I8" s="498">
        <v>3.99</v>
      </c>
      <c r="J8" s="498">
        <v>3.23</v>
      </c>
      <c r="K8" s="498">
        <v>7.55</v>
      </c>
      <c r="L8" s="498">
        <v>15.88</v>
      </c>
      <c r="M8" s="498">
        <v>11.61</v>
      </c>
      <c r="N8" s="498">
        <v>24.75</v>
      </c>
      <c r="O8" s="498">
        <v>23.98</v>
      </c>
      <c r="P8" s="498">
        <v>24.36</v>
      </c>
      <c r="Q8" s="498">
        <v>32.31</v>
      </c>
      <c r="R8" s="498">
        <v>39.86</v>
      </c>
      <c r="S8" s="498">
        <v>35.97</v>
      </c>
      <c r="T8" s="498">
        <v>0.63</v>
      </c>
      <c r="U8" s="498">
        <v>0.36</v>
      </c>
      <c r="V8" s="498">
        <v>0.5</v>
      </c>
      <c r="W8" s="498"/>
      <c r="X8" s="282"/>
      <c r="Y8" s="275"/>
      <c r="Z8" s="132"/>
      <c r="AA8" s="275"/>
      <c r="AB8" s="499"/>
    </row>
    <row r="9" spans="1:29" ht="12.75" customHeight="1" x14ac:dyDescent="0.25">
      <c r="A9" s="3">
        <v>2007</v>
      </c>
      <c r="B9" s="498">
        <v>63.91</v>
      </c>
      <c r="C9" s="498">
        <v>59.68</v>
      </c>
      <c r="D9" s="498">
        <v>61.78</v>
      </c>
      <c r="E9" s="498">
        <v>6.58</v>
      </c>
      <c r="F9" s="498">
        <v>11.33</v>
      </c>
      <c r="G9" s="498">
        <v>8.92</v>
      </c>
      <c r="H9" s="498">
        <v>3.95</v>
      </c>
      <c r="I9" s="498">
        <v>3.35</v>
      </c>
      <c r="J9" s="498">
        <v>3.65</v>
      </c>
      <c r="K9" s="498">
        <v>10.53</v>
      </c>
      <c r="L9" s="498">
        <v>14.68</v>
      </c>
      <c r="M9" s="498">
        <v>12.56</v>
      </c>
      <c r="N9" s="498">
        <v>25.02</v>
      </c>
      <c r="O9" s="498">
        <v>25.44</v>
      </c>
      <c r="P9" s="498">
        <v>25.28</v>
      </c>
      <c r="Q9" s="498">
        <v>35.549999999999997</v>
      </c>
      <c r="R9" s="498">
        <v>40.119999999999997</v>
      </c>
      <c r="S9" s="498">
        <v>37.85</v>
      </c>
      <c r="T9" s="498">
        <v>0.54</v>
      </c>
      <c r="U9" s="498">
        <v>0.21</v>
      </c>
      <c r="V9" s="498">
        <v>0.38</v>
      </c>
      <c r="W9" s="498"/>
      <c r="X9" s="282"/>
      <c r="Y9" s="275"/>
      <c r="Z9" s="117"/>
      <c r="AA9" s="275"/>
      <c r="AB9" s="499"/>
    </row>
    <row r="10" spans="1:29" ht="12.75" customHeight="1" x14ac:dyDescent="0.25">
      <c r="A10" s="3">
        <v>2008</v>
      </c>
      <c r="B10" s="498">
        <v>66.349999999999994</v>
      </c>
      <c r="C10" s="498">
        <v>60.35</v>
      </c>
      <c r="D10" s="498">
        <v>63.49</v>
      </c>
      <c r="E10" s="498">
        <v>6.86</v>
      </c>
      <c r="F10" s="498">
        <v>11.51</v>
      </c>
      <c r="G10" s="498">
        <v>9.08</v>
      </c>
      <c r="H10" s="498">
        <v>4.09</v>
      </c>
      <c r="I10" s="498">
        <v>4.91</v>
      </c>
      <c r="J10" s="498">
        <v>4.47</v>
      </c>
      <c r="K10" s="498">
        <v>10.95</v>
      </c>
      <c r="L10" s="498">
        <v>16.420000000000002</v>
      </c>
      <c r="M10" s="498">
        <v>13.55</v>
      </c>
      <c r="N10" s="498">
        <v>22.16</v>
      </c>
      <c r="O10" s="498">
        <v>23.07</v>
      </c>
      <c r="P10" s="498">
        <v>22.6</v>
      </c>
      <c r="Q10" s="498">
        <v>33.11</v>
      </c>
      <c r="R10" s="498">
        <v>39.49</v>
      </c>
      <c r="S10" s="498">
        <v>36.15</v>
      </c>
      <c r="T10" s="498">
        <v>0.54</v>
      </c>
      <c r="U10" s="498">
        <v>0.16</v>
      </c>
      <c r="V10" s="498">
        <v>0.36</v>
      </c>
      <c r="W10" s="498"/>
      <c r="X10" s="282"/>
      <c r="Y10" s="275"/>
      <c r="Z10" s="500"/>
      <c r="AA10" s="275"/>
      <c r="AB10" s="499"/>
      <c r="AC10" s="160"/>
    </row>
    <row r="11" spans="1:29" ht="12.75" customHeight="1" x14ac:dyDescent="0.25">
      <c r="A11" s="3">
        <v>2009</v>
      </c>
      <c r="B11" s="498">
        <v>65.680000000000007</v>
      </c>
      <c r="C11" s="498">
        <v>57.77</v>
      </c>
      <c r="D11" s="498">
        <v>61.88</v>
      </c>
      <c r="E11" s="498">
        <v>8.0500000000000007</v>
      </c>
      <c r="F11" s="498">
        <v>14.23</v>
      </c>
      <c r="G11" s="498">
        <v>11.01</v>
      </c>
      <c r="H11" s="498">
        <v>3.48</v>
      </c>
      <c r="I11" s="498">
        <v>4.84</v>
      </c>
      <c r="J11" s="498">
        <v>4.13</v>
      </c>
      <c r="K11" s="498">
        <v>11.53</v>
      </c>
      <c r="L11" s="498">
        <v>19.07</v>
      </c>
      <c r="M11" s="498">
        <v>15.14</v>
      </c>
      <c r="N11" s="498">
        <v>22.07</v>
      </c>
      <c r="O11" s="498">
        <v>23.02</v>
      </c>
      <c r="P11" s="498">
        <v>22.54</v>
      </c>
      <c r="Q11" s="498">
        <v>33.6</v>
      </c>
      <c r="R11" s="498">
        <v>42.09</v>
      </c>
      <c r="S11" s="498">
        <v>37.68</v>
      </c>
      <c r="T11" s="498">
        <v>0.72</v>
      </c>
      <c r="U11" s="498">
        <v>0.14000000000000001</v>
      </c>
      <c r="V11" s="498">
        <v>0.44</v>
      </c>
      <c r="W11" s="498"/>
      <c r="X11" s="282"/>
      <c r="Y11" s="275"/>
      <c r="Z11" s="500"/>
      <c r="AA11" s="275"/>
      <c r="AB11" s="499"/>
      <c r="AC11" s="160"/>
    </row>
    <row r="12" spans="1:29" ht="12.75" customHeight="1" x14ac:dyDescent="0.25">
      <c r="A12" s="3">
        <v>2010</v>
      </c>
      <c r="B12" s="498">
        <v>64.569999999999993</v>
      </c>
      <c r="C12" s="498">
        <v>57.4</v>
      </c>
      <c r="D12" s="498">
        <v>61.16</v>
      </c>
      <c r="E12" s="498">
        <v>9.26</v>
      </c>
      <c r="F12" s="498">
        <v>12.43</v>
      </c>
      <c r="G12" s="498">
        <v>10.77</v>
      </c>
      <c r="H12" s="498">
        <v>4.87</v>
      </c>
      <c r="I12" s="498">
        <v>5.35</v>
      </c>
      <c r="J12" s="498">
        <v>5.0999999999999996</v>
      </c>
      <c r="K12" s="498">
        <v>14.13</v>
      </c>
      <c r="L12" s="498">
        <v>17.79</v>
      </c>
      <c r="M12" s="498">
        <v>15.87</v>
      </c>
      <c r="N12" s="498">
        <v>20.85</v>
      </c>
      <c r="O12" s="498">
        <v>24.77</v>
      </c>
      <c r="P12" s="498">
        <v>22.71</v>
      </c>
      <c r="Q12" s="498">
        <v>34.979999999999997</v>
      </c>
      <c r="R12" s="498">
        <v>42.55</v>
      </c>
      <c r="S12" s="498">
        <v>38.58</v>
      </c>
      <c r="T12" s="498">
        <v>0.45</v>
      </c>
      <c r="U12" s="498">
        <v>0.05</v>
      </c>
      <c r="V12" s="498">
        <v>0.26</v>
      </c>
      <c r="W12" s="498"/>
      <c r="X12" s="282"/>
      <c r="Y12" s="275"/>
      <c r="Z12" s="500"/>
      <c r="AA12" s="275"/>
      <c r="AB12" s="499"/>
      <c r="AC12" s="160"/>
    </row>
    <row r="13" spans="1:29" ht="12.75" customHeight="1" x14ac:dyDescent="0.25">
      <c r="A13" s="3">
        <v>2011</v>
      </c>
      <c r="B13" s="498">
        <v>67.239999999999995</v>
      </c>
      <c r="C13" s="498">
        <v>60.21</v>
      </c>
      <c r="D13" s="498">
        <v>63.86</v>
      </c>
      <c r="E13" s="498">
        <v>7.77</v>
      </c>
      <c r="F13" s="498">
        <v>13.19</v>
      </c>
      <c r="G13" s="498">
        <v>10.38</v>
      </c>
      <c r="H13" s="498">
        <v>4.3</v>
      </c>
      <c r="I13" s="498">
        <v>5.32</v>
      </c>
      <c r="J13" s="498">
        <v>4.82</v>
      </c>
      <c r="K13" s="498">
        <v>12.07</v>
      </c>
      <c r="L13" s="498">
        <v>18.510000000000002</v>
      </c>
      <c r="M13" s="498">
        <v>15.2</v>
      </c>
      <c r="N13" s="498">
        <v>20.51</v>
      </c>
      <c r="O13" s="498">
        <v>21</v>
      </c>
      <c r="P13" s="498">
        <v>20.71</v>
      </c>
      <c r="Q13" s="498">
        <v>32.58</v>
      </c>
      <c r="R13" s="498">
        <v>39.51</v>
      </c>
      <c r="S13" s="498">
        <v>35.909999999999997</v>
      </c>
      <c r="T13" s="498">
        <v>0.18</v>
      </c>
      <c r="U13" s="498">
        <v>0.28000000000000003</v>
      </c>
      <c r="V13" s="498">
        <v>0.23</v>
      </c>
      <c r="W13" s="498"/>
      <c r="X13" s="282"/>
      <c r="Y13" s="275"/>
      <c r="Z13" s="500"/>
      <c r="AA13" s="275"/>
      <c r="AB13" s="499"/>
      <c r="AC13" s="160"/>
    </row>
    <row r="14" spans="1:29" ht="12.75" customHeight="1" x14ac:dyDescent="0.25">
      <c r="A14" s="3" t="s">
        <v>79</v>
      </c>
      <c r="B14" s="498">
        <v>65.42</v>
      </c>
      <c r="C14" s="498">
        <v>60.47</v>
      </c>
      <c r="D14" s="498">
        <v>63.01</v>
      </c>
      <c r="E14" s="498">
        <v>8.48</v>
      </c>
      <c r="F14" s="498">
        <v>11.84</v>
      </c>
      <c r="G14" s="498">
        <v>10.11</v>
      </c>
      <c r="H14" s="498">
        <v>4.2</v>
      </c>
      <c r="I14" s="498">
        <v>5.36</v>
      </c>
      <c r="J14" s="498">
        <v>4.76</v>
      </c>
      <c r="K14" s="498">
        <v>12.68</v>
      </c>
      <c r="L14" s="498">
        <v>17.190000000000001</v>
      </c>
      <c r="M14" s="498">
        <v>14.87</v>
      </c>
      <c r="N14" s="498">
        <v>21.42</v>
      </c>
      <c r="O14" s="498">
        <v>22.09</v>
      </c>
      <c r="P14" s="498">
        <v>21.76</v>
      </c>
      <c r="Q14" s="498">
        <v>34.11</v>
      </c>
      <c r="R14" s="498">
        <v>39.28</v>
      </c>
      <c r="S14" s="498">
        <v>36.630000000000003</v>
      </c>
      <c r="T14" s="498">
        <v>0.48</v>
      </c>
      <c r="U14" s="498">
        <v>0.24</v>
      </c>
      <c r="V14" s="498">
        <v>0.36</v>
      </c>
      <c r="W14" s="498"/>
      <c r="X14" s="282"/>
      <c r="Y14" s="275"/>
      <c r="Z14" s="500"/>
      <c r="AA14" s="275"/>
      <c r="AB14" s="499"/>
      <c r="AC14" s="160"/>
    </row>
    <row r="15" spans="1:29" ht="12.75" customHeight="1" x14ac:dyDescent="0.25">
      <c r="A15" s="3" t="s">
        <v>80</v>
      </c>
      <c r="B15" s="498">
        <v>72.78</v>
      </c>
      <c r="C15" s="498">
        <v>64.97</v>
      </c>
      <c r="D15" s="498">
        <v>68.98</v>
      </c>
      <c r="E15" s="498">
        <v>5.96</v>
      </c>
      <c r="F15" s="498">
        <v>10.56</v>
      </c>
      <c r="G15" s="498">
        <v>8.19</v>
      </c>
      <c r="H15" s="498">
        <v>4.1100000000000003</v>
      </c>
      <c r="I15" s="498">
        <v>4.8600000000000003</v>
      </c>
      <c r="J15" s="498">
        <v>4.5</v>
      </c>
      <c r="K15" s="498">
        <v>10.07</v>
      </c>
      <c r="L15" s="498">
        <v>15.41</v>
      </c>
      <c r="M15" s="498">
        <v>12.69</v>
      </c>
      <c r="N15" s="498">
        <v>15.66</v>
      </c>
      <c r="O15" s="498">
        <v>18.510000000000002</v>
      </c>
      <c r="P15" s="498">
        <v>17.03</v>
      </c>
      <c r="Q15" s="498">
        <v>25.73</v>
      </c>
      <c r="R15" s="498">
        <v>33.92</v>
      </c>
      <c r="S15" s="498">
        <v>29.72</v>
      </c>
      <c r="T15" s="498">
        <v>1.49</v>
      </c>
      <c r="U15" s="498">
        <v>1.1100000000000001</v>
      </c>
      <c r="V15" s="498">
        <v>1.3</v>
      </c>
      <c r="W15" s="498"/>
      <c r="X15" s="282"/>
      <c r="Y15" s="275"/>
      <c r="Z15" s="159"/>
      <c r="AA15" s="275"/>
      <c r="AB15" s="275"/>
      <c r="AC15" s="160"/>
    </row>
    <row r="16" spans="1:29" ht="12.75" customHeight="1" x14ac:dyDescent="0.25">
      <c r="A16" s="3">
        <v>2013</v>
      </c>
      <c r="B16" s="498">
        <v>72.42</v>
      </c>
      <c r="C16" s="498">
        <v>67.180000000000007</v>
      </c>
      <c r="D16" s="498">
        <v>69.88</v>
      </c>
      <c r="E16" s="498">
        <v>5.78</v>
      </c>
      <c r="F16" s="498">
        <v>8.67</v>
      </c>
      <c r="G16" s="498">
        <v>7.18</v>
      </c>
      <c r="H16" s="498">
        <v>3.24</v>
      </c>
      <c r="I16" s="498">
        <v>4.93</v>
      </c>
      <c r="J16" s="498">
        <v>4.03</v>
      </c>
      <c r="K16" s="498">
        <v>9.02</v>
      </c>
      <c r="L16" s="498">
        <v>13.59</v>
      </c>
      <c r="M16" s="498">
        <v>11.21</v>
      </c>
      <c r="N16" s="498">
        <v>16.36</v>
      </c>
      <c r="O16" s="498">
        <v>17.760000000000002</v>
      </c>
      <c r="P16" s="498">
        <v>17.07</v>
      </c>
      <c r="Q16" s="498">
        <v>25.38</v>
      </c>
      <c r="R16" s="498">
        <v>31.36</v>
      </c>
      <c r="S16" s="498">
        <v>28.28</v>
      </c>
      <c r="T16" s="498">
        <v>2.2000000000000002</v>
      </c>
      <c r="U16" s="498">
        <v>1.46</v>
      </c>
      <c r="V16" s="498">
        <v>1.84</v>
      </c>
      <c r="W16" s="498"/>
      <c r="X16" s="282"/>
      <c r="Y16" s="501"/>
      <c r="Z16" s="159"/>
      <c r="AA16" s="502"/>
      <c r="AB16" s="275"/>
      <c r="AC16" s="160"/>
    </row>
    <row r="17" spans="1:28" ht="12.75" customHeight="1" x14ac:dyDescent="0.25">
      <c r="A17" s="3">
        <v>2014</v>
      </c>
      <c r="B17" s="498">
        <v>69.900000000000006</v>
      </c>
      <c r="C17" s="498">
        <v>69.64</v>
      </c>
      <c r="D17" s="498">
        <v>69.790000000000006</v>
      </c>
      <c r="E17" s="498">
        <v>5.71</v>
      </c>
      <c r="F17" s="498">
        <v>7.88</v>
      </c>
      <c r="G17" s="498">
        <v>6.76</v>
      </c>
      <c r="H17" s="498">
        <v>4.17</v>
      </c>
      <c r="I17" s="498">
        <v>3.44</v>
      </c>
      <c r="J17" s="498">
        <v>3.83</v>
      </c>
      <c r="K17" s="498">
        <v>9.89</v>
      </c>
      <c r="L17" s="498">
        <v>11.31</v>
      </c>
      <c r="M17" s="498">
        <v>10.59</v>
      </c>
      <c r="N17" s="498">
        <v>18.23</v>
      </c>
      <c r="O17" s="498">
        <v>17.5</v>
      </c>
      <c r="P17" s="498">
        <v>17.829999999999998</v>
      </c>
      <c r="Q17" s="498">
        <v>28.11</v>
      </c>
      <c r="R17" s="498">
        <v>28.81</v>
      </c>
      <c r="S17" s="498">
        <v>28.42</v>
      </c>
      <c r="T17" s="498">
        <v>1.99</v>
      </c>
      <c r="U17" s="498">
        <v>1.55</v>
      </c>
      <c r="V17" s="498">
        <v>1.8</v>
      </c>
      <c r="W17" s="498"/>
      <c r="X17" s="282"/>
      <c r="Y17" s="499"/>
      <c r="Z17" s="159"/>
      <c r="AA17" s="502"/>
      <c r="AB17" s="275"/>
    </row>
    <row r="18" spans="1:28" x14ac:dyDescent="0.25">
      <c r="A18" s="3">
        <v>2015</v>
      </c>
      <c r="B18" s="498">
        <v>73.17</v>
      </c>
      <c r="C18" s="498">
        <v>71.739999999999995</v>
      </c>
      <c r="D18" s="498">
        <v>72.41</v>
      </c>
      <c r="E18" s="498">
        <v>4.96</v>
      </c>
      <c r="F18" s="498">
        <v>7.55</v>
      </c>
      <c r="G18" s="498">
        <v>6.21</v>
      </c>
      <c r="H18" s="498">
        <v>3.25</v>
      </c>
      <c r="I18" s="498">
        <v>3.3</v>
      </c>
      <c r="J18" s="498">
        <v>3.3</v>
      </c>
      <c r="K18" s="498">
        <v>8.2100000000000009</v>
      </c>
      <c r="L18" s="498">
        <v>10.85</v>
      </c>
      <c r="M18" s="498">
        <v>9.51</v>
      </c>
      <c r="N18" s="498">
        <v>16.399999999999999</v>
      </c>
      <c r="O18" s="498">
        <v>16.350000000000001</v>
      </c>
      <c r="P18" s="498">
        <v>16.41</v>
      </c>
      <c r="Q18" s="498">
        <v>24.61</v>
      </c>
      <c r="R18" s="498">
        <v>27.19</v>
      </c>
      <c r="S18" s="498">
        <v>25.93</v>
      </c>
      <c r="T18" s="498">
        <v>2.2200000000000002</v>
      </c>
      <c r="U18" s="498">
        <v>1.07</v>
      </c>
      <c r="V18" s="498">
        <v>1.66</v>
      </c>
      <c r="W18" s="498"/>
      <c r="X18" s="282"/>
      <c r="Y18" s="499"/>
      <c r="Z18" s="159"/>
      <c r="AA18" s="499"/>
      <c r="AB18" s="275"/>
    </row>
    <row r="19" spans="1:28" x14ac:dyDescent="0.25">
      <c r="A19" s="3">
        <v>2016</v>
      </c>
      <c r="B19" s="498">
        <v>75.430000000000007</v>
      </c>
      <c r="C19" s="498">
        <v>72.900000000000006</v>
      </c>
      <c r="D19" s="498">
        <v>74.150000000000006</v>
      </c>
      <c r="E19" s="498">
        <v>3.96</v>
      </c>
      <c r="F19" s="498">
        <v>5.61</v>
      </c>
      <c r="G19" s="498">
        <v>4.78</v>
      </c>
      <c r="H19" s="498">
        <v>3.35</v>
      </c>
      <c r="I19" s="498">
        <v>3.01</v>
      </c>
      <c r="J19" s="498">
        <v>3.28</v>
      </c>
      <c r="K19" s="498">
        <v>7.31</v>
      </c>
      <c r="L19" s="498">
        <v>8.6199999999999992</v>
      </c>
      <c r="M19" s="498">
        <v>8.07</v>
      </c>
      <c r="N19" s="498">
        <v>15.6</v>
      </c>
      <c r="O19" s="498">
        <v>17.2</v>
      </c>
      <c r="P19" s="498">
        <v>16.32</v>
      </c>
      <c r="Q19" s="498">
        <v>22.91</v>
      </c>
      <c r="R19" s="498">
        <v>25.82</v>
      </c>
      <c r="S19" s="498">
        <v>24.39</v>
      </c>
      <c r="T19" s="498">
        <v>1.7</v>
      </c>
      <c r="U19" s="498">
        <v>1.3</v>
      </c>
      <c r="V19" s="498">
        <v>1.46</v>
      </c>
      <c r="W19" s="498"/>
      <c r="X19" s="282"/>
      <c r="Y19" s="499"/>
      <c r="Z19" s="159"/>
      <c r="AA19" s="499"/>
      <c r="AB19" s="275"/>
    </row>
    <row r="20" spans="1:28" ht="13" x14ac:dyDescent="0.3">
      <c r="A20" s="3">
        <v>2017</v>
      </c>
      <c r="B20" s="498">
        <v>74.34</v>
      </c>
      <c r="C20" s="498">
        <v>72.790000000000006</v>
      </c>
      <c r="D20" s="498">
        <v>73.69</v>
      </c>
      <c r="E20" s="498">
        <v>3.42</v>
      </c>
      <c r="F20" s="498">
        <v>4.66</v>
      </c>
      <c r="G20" s="498">
        <v>4.03</v>
      </c>
      <c r="H20" s="498">
        <v>2.21</v>
      </c>
      <c r="I20" s="498">
        <v>2.92</v>
      </c>
      <c r="J20" s="498">
        <v>2.54</v>
      </c>
      <c r="K20" s="498">
        <v>5.63</v>
      </c>
      <c r="L20" s="498">
        <v>7.58</v>
      </c>
      <c r="M20" s="498">
        <v>6.56</v>
      </c>
      <c r="N20" s="498">
        <v>17.23</v>
      </c>
      <c r="O20" s="498">
        <v>18.11</v>
      </c>
      <c r="P20" s="498">
        <v>17.52</v>
      </c>
      <c r="Q20" s="498">
        <v>22.85</v>
      </c>
      <c r="R20" s="498">
        <v>25.69</v>
      </c>
      <c r="S20" s="498">
        <v>24.09</v>
      </c>
      <c r="T20" s="498">
        <v>2.81</v>
      </c>
      <c r="U20" s="498">
        <v>1.52</v>
      </c>
      <c r="V20" s="498">
        <v>2.2200000000000002</v>
      </c>
      <c r="W20" s="498"/>
      <c r="X20" s="282"/>
      <c r="Y20" s="462"/>
      <c r="Z20" s="159"/>
      <c r="AA20" s="462"/>
      <c r="AB20" s="159"/>
    </row>
    <row r="21" spans="1:28" ht="13" x14ac:dyDescent="0.3">
      <c r="A21" s="3">
        <v>2018</v>
      </c>
      <c r="B21" s="498">
        <v>78.72</v>
      </c>
      <c r="C21" s="498">
        <v>72.12</v>
      </c>
      <c r="D21" s="498">
        <v>75.64</v>
      </c>
      <c r="E21" s="498">
        <v>3.09</v>
      </c>
      <c r="F21" s="498">
        <v>5.04</v>
      </c>
      <c r="G21" s="498">
        <v>3.96</v>
      </c>
      <c r="H21" s="498">
        <v>1.53</v>
      </c>
      <c r="I21" s="498">
        <v>2.79</v>
      </c>
      <c r="J21" s="498">
        <v>2.1</v>
      </c>
      <c r="K21" s="498">
        <v>4.62</v>
      </c>
      <c r="L21" s="498">
        <v>7.83</v>
      </c>
      <c r="M21" s="498">
        <v>6.06</v>
      </c>
      <c r="N21" s="498">
        <v>14.75</v>
      </c>
      <c r="O21" s="498">
        <v>18.440000000000001</v>
      </c>
      <c r="P21" s="498">
        <v>16.510000000000002</v>
      </c>
      <c r="Q21" s="498">
        <v>19.37</v>
      </c>
      <c r="R21" s="498">
        <v>26.27</v>
      </c>
      <c r="S21" s="498">
        <v>22.57</v>
      </c>
      <c r="T21" s="498">
        <v>1.91</v>
      </c>
      <c r="U21" s="498">
        <v>1.61</v>
      </c>
      <c r="V21" s="498">
        <v>1.79</v>
      </c>
      <c r="W21" s="498"/>
      <c r="X21" s="282"/>
      <c r="Y21" s="462"/>
      <c r="Z21" s="159"/>
      <c r="AA21" s="462"/>
      <c r="AB21" s="159"/>
    </row>
    <row r="22" spans="1:28" ht="13" x14ac:dyDescent="0.3">
      <c r="A22" s="3">
        <v>2019</v>
      </c>
      <c r="B22" s="498">
        <v>79.849999999999994</v>
      </c>
      <c r="C22" s="498">
        <v>78.209999999999994</v>
      </c>
      <c r="D22" s="498">
        <v>79.010000000000005</v>
      </c>
      <c r="E22" s="498">
        <v>2.2799999999999998</v>
      </c>
      <c r="F22" s="498">
        <v>3.88</v>
      </c>
      <c r="G22" s="498">
        <v>3.1</v>
      </c>
      <c r="H22" s="498">
        <v>1.65</v>
      </c>
      <c r="I22" s="498">
        <v>2.52</v>
      </c>
      <c r="J22" s="498">
        <v>2.0699999999999998</v>
      </c>
      <c r="K22" s="498">
        <v>3.93</v>
      </c>
      <c r="L22" s="498">
        <v>6.41</v>
      </c>
      <c r="M22" s="498">
        <v>5.18</v>
      </c>
      <c r="N22" s="498">
        <v>15.59</v>
      </c>
      <c r="O22" s="498">
        <v>14.92</v>
      </c>
      <c r="P22" s="498">
        <v>15.27</v>
      </c>
      <c r="Q22" s="498">
        <v>19.52</v>
      </c>
      <c r="R22" s="498">
        <v>21.33</v>
      </c>
      <c r="S22" s="498">
        <v>20.45</v>
      </c>
      <c r="T22" s="498">
        <v>0.63</v>
      </c>
      <c r="U22" s="498">
        <v>0.46</v>
      </c>
      <c r="V22" s="498">
        <v>0.54</v>
      </c>
      <c r="W22" s="498"/>
      <c r="X22" s="282"/>
      <c r="Y22" s="462"/>
      <c r="Z22" s="159"/>
      <c r="AA22" s="462"/>
      <c r="AB22" s="159"/>
    </row>
    <row r="23" spans="1:28" ht="12.75" customHeight="1" x14ac:dyDescent="0.3">
      <c r="A23" s="3" t="s">
        <v>368</v>
      </c>
      <c r="B23" s="88" t="s">
        <v>29</v>
      </c>
      <c r="C23" s="88" t="s">
        <v>29</v>
      </c>
      <c r="D23" s="88" t="s">
        <v>29</v>
      </c>
      <c r="E23" s="88" t="s">
        <v>29</v>
      </c>
      <c r="F23" s="88" t="s">
        <v>29</v>
      </c>
      <c r="G23" s="88" t="s">
        <v>29</v>
      </c>
      <c r="H23" s="88" t="s">
        <v>29</v>
      </c>
      <c r="I23" s="88" t="s">
        <v>29</v>
      </c>
      <c r="J23" s="88" t="s">
        <v>29</v>
      </c>
      <c r="K23" s="88" t="s">
        <v>29</v>
      </c>
      <c r="L23" s="88" t="s">
        <v>29</v>
      </c>
      <c r="M23" s="88" t="s">
        <v>29</v>
      </c>
      <c r="N23" s="88" t="s">
        <v>29</v>
      </c>
      <c r="O23" s="88" t="s">
        <v>29</v>
      </c>
      <c r="P23" s="88" t="s">
        <v>29</v>
      </c>
      <c r="Q23" s="88" t="s">
        <v>29</v>
      </c>
      <c r="R23" s="88" t="s">
        <v>29</v>
      </c>
      <c r="S23" s="88" t="s">
        <v>29</v>
      </c>
      <c r="T23" s="88" t="s">
        <v>29</v>
      </c>
      <c r="U23" s="88" t="s">
        <v>29</v>
      </c>
      <c r="V23" s="88" t="s">
        <v>29</v>
      </c>
      <c r="W23" s="498"/>
      <c r="X23" s="282"/>
      <c r="Y23" s="462"/>
      <c r="Z23" s="159"/>
      <c r="AA23" s="462"/>
      <c r="AB23" s="159"/>
    </row>
    <row r="24" spans="1:28" ht="12.75" customHeight="1" x14ac:dyDescent="0.3">
      <c r="A24" s="3">
        <v>2021</v>
      </c>
      <c r="B24" s="498">
        <v>83.82</v>
      </c>
      <c r="C24" s="498">
        <v>81.03</v>
      </c>
      <c r="D24" s="498">
        <v>82.49</v>
      </c>
      <c r="E24" s="498">
        <v>1.74</v>
      </c>
      <c r="F24" s="498">
        <v>2.2599999999999998</v>
      </c>
      <c r="G24" s="498">
        <v>2.04</v>
      </c>
      <c r="H24" s="498">
        <v>1.2</v>
      </c>
      <c r="I24" s="498">
        <v>1.08</v>
      </c>
      <c r="J24" s="498">
        <v>1.18</v>
      </c>
      <c r="K24" s="498">
        <v>2.94</v>
      </c>
      <c r="L24" s="498">
        <v>3.34</v>
      </c>
      <c r="M24" s="498">
        <v>3.2199999999999998</v>
      </c>
      <c r="N24" s="498">
        <v>12.56</v>
      </c>
      <c r="O24" s="498">
        <v>15.19</v>
      </c>
      <c r="P24" s="498">
        <v>13.74</v>
      </c>
      <c r="Q24" s="498">
        <v>15.5</v>
      </c>
      <c r="R24" s="498">
        <v>18.53</v>
      </c>
      <c r="S24" s="498">
        <v>16.95</v>
      </c>
      <c r="T24" s="498">
        <v>0.67</v>
      </c>
      <c r="U24" s="498">
        <v>0.44</v>
      </c>
      <c r="V24" s="498">
        <v>0.56000000000000005</v>
      </c>
      <c r="W24" s="498"/>
      <c r="X24" s="282"/>
      <c r="Y24" s="462"/>
      <c r="Z24" s="159"/>
      <c r="AA24" s="462"/>
      <c r="AB24" s="159"/>
    </row>
    <row r="25" spans="1:28" ht="12.75" customHeight="1" x14ac:dyDescent="0.3">
      <c r="A25" s="3">
        <v>2022</v>
      </c>
      <c r="B25" s="498">
        <v>81.08</v>
      </c>
      <c r="C25" s="498">
        <v>77.05</v>
      </c>
      <c r="D25" s="498">
        <v>79.040000000000006</v>
      </c>
      <c r="E25" s="498">
        <v>1.59</v>
      </c>
      <c r="F25" s="498">
        <v>1.63</v>
      </c>
      <c r="G25" s="498">
        <v>1.65</v>
      </c>
      <c r="H25" s="498">
        <v>1.1000000000000001</v>
      </c>
      <c r="I25" s="498">
        <v>1.2</v>
      </c>
      <c r="J25" s="498">
        <v>1.18</v>
      </c>
      <c r="K25" s="498">
        <v>2.6900000000000004</v>
      </c>
      <c r="L25" s="498">
        <v>2.83</v>
      </c>
      <c r="M25" s="498">
        <v>2.83</v>
      </c>
      <c r="N25" s="498">
        <v>15.45</v>
      </c>
      <c r="O25" s="498">
        <v>18.989999999999998</v>
      </c>
      <c r="P25" s="498">
        <v>17.04</v>
      </c>
      <c r="Q25" s="498">
        <v>18.14</v>
      </c>
      <c r="R25" s="498">
        <v>21.82</v>
      </c>
      <c r="S25" s="498">
        <v>19.87</v>
      </c>
      <c r="T25" s="498">
        <v>0.78</v>
      </c>
      <c r="U25" s="498">
        <v>1.1200000000000001</v>
      </c>
      <c r="V25" s="498">
        <v>1.0900000000000001</v>
      </c>
      <c r="W25" s="498"/>
      <c r="X25" s="282"/>
      <c r="Y25" s="462"/>
      <c r="Z25" s="159"/>
      <c r="AA25" s="462"/>
      <c r="AB25" s="159"/>
    </row>
    <row r="26" spans="1:28" ht="6" customHeight="1" x14ac:dyDescent="0.25">
      <c r="A26" s="140"/>
      <c r="B26" s="140"/>
      <c r="C26" s="140"/>
      <c r="D26" s="140"/>
      <c r="E26" s="140"/>
      <c r="F26" s="140"/>
      <c r="G26" s="140"/>
      <c r="H26" s="140"/>
      <c r="I26" s="140"/>
      <c r="J26" s="140"/>
      <c r="K26" s="503"/>
      <c r="L26" s="503"/>
      <c r="M26" s="503"/>
      <c r="N26" s="503"/>
      <c r="O26" s="140"/>
      <c r="P26" s="140"/>
      <c r="Q26" s="140"/>
      <c r="R26" s="140"/>
      <c r="S26" s="140"/>
      <c r="T26" s="140"/>
      <c r="U26" s="140"/>
      <c r="V26" s="140"/>
    </row>
    <row r="27" spans="1:28" ht="30" customHeight="1" x14ac:dyDescent="0.25">
      <c r="A27" s="665" t="s">
        <v>211</v>
      </c>
      <c r="B27" s="665"/>
      <c r="C27" s="665"/>
      <c r="D27" s="665"/>
      <c r="E27" s="665"/>
      <c r="F27" s="665"/>
      <c r="G27" s="665"/>
      <c r="H27" s="665"/>
      <c r="I27" s="665"/>
      <c r="J27" s="665"/>
      <c r="K27" s="665"/>
      <c r="L27" s="665"/>
      <c r="M27" s="665"/>
      <c r="N27" s="665"/>
      <c r="O27" s="665"/>
      <c r="P27" s="665"/>
      <c r="Q27" s="665"/>
      <c r="R27" s="665"/>
      <c r="S27" s="665"/>
      <c r="T27" s="665"/>
      <c r="U27" s="665"/>
      <c r="V27" s="665"/>
      <c r="W27" s="461"/>
    </row>
    <row r="28" spans="1:28" ht="15" customHeight="1" x14ac:dyDescent="0.25">
      <c r="A28" s="665" t="s">
        <v>316</v>
      </c>
      <c r="B28" s="665"/>
      <c r="C28" s="665"/>
      <c r="D28" s="665"/>
      <c r="E28" s="665"/>
      <c r="F28" s="665"/>
      <c r="G28" s="665"/>
      <c r="H28" s="665"/>
      <c r="I28" s="665"/>
      <c r="J28" s="665"/>
      <c r="K28" s="665"/>
      <c r="L28" s="665"/>
      <c r="M28" s="665"/>
      <c r="N28" s="665"/>
      <c r="O28" s="665"/>
      <c r="P28" s="665"/>
      <c r="Q28" s="665"/>
      <c r="R28" s="665"/>
      <c r="S28" s="665"/>
      <c r="T28" s="665"/>
      <c r="U28" s="665"/>
      <c r="V28" s="665"/>
      <c r="W28" s="461"/>
    </row>
    <row r="29" spans="1:28" s="58" customFormat="1" ht="6" customHeight="1" x14ac:dyDescent="0.25">
      <c r="A29" s="28" t="s">
        <v>31</v>
      </c>
      <c r="B29" s="1"/>
      <c r="C29" s="1"/>
      <c r="D29" s="1"/>
      <c r="E29" s="1"/>
      <c r="F29" s="1"/>
      <c r="G29" s="1"/>
      <c r="H29" s="1"/>
      <c r="I29" s="1"/>
      <c r="J29" s="1"/>
      <c r="N29" s="1"/>
      <c r="O29" s="1"/>
      <c r="P29" s="1"/>
      <c r="Q29" s="1"/>
      <c r="R29" s="1"/>
      <c r="S29" s="1"/>
    </row>
    <row r="30" spans="1:28" s="58" customFormat="1" ht="15" customHeight="1" x14ac:dyDescent="0.25">
      <c r="A30" s="652" t="s">
        <v>458</v>
      </c>
      <c r="B30" s="652"/>
      <c r="C30" s="652"/>
      <c r="D30" s="652"/>
      <c r="E30" s="652"/>
      <c r="F30" s="652"/>
      <c r="G30" s="652"/>
      <c r="H30" s="652"/>
      <c r="I30" s="652"/>
      <c r="J30" s="652"/>
      <c r="K30" s="652"/>
      <c r="L30" s="652"/>
      <c r="M30" s="652"/>
      <c r="N30" s="652"/>
      <c r="O30" s="652"/>
      <c r="P30" s="652"/>
      <c r="Q30" s="652"/>
      <c r="R30" s="652"/>
      <c r="S30" s="652"/>
      <c r="T30" s="652"/>
      <c r="U30" s="652"/>
      <c r="V30" s="652"/>
    </row>
    <row r="31" spans="1:28" ht="12.75" customHeight="1" x14ac:dyDescent="0.25">
      <c r="K31" s="504"/>
      <c r="Q31" s="504"/>
      <c r="W31" s="504"/>
    </row>
    <row r="32" spans="1:28" x14ac:dyDescent="0.25">
      <c r="E32" s="504"/>
      <c r="H32" s="504"/>
    </row>
    <row r="33" spans="11:13" x14ac:dyDescent="0.25">
      <c r="K33" s="282"/>
      <c r="L33" s="282"/>
      <c r="M33" s="282"/>
    </row>
  </sheetData>
  <mergeCells count="13">
    <mergeCell ref="L1:O1"/>
    <mergeCell ref="T1:V1"/>
    <mergeCell ref="N3:P3"/>
    <mergeCell ref="T3:V3"/>
    <mergeCell ref="A28:V28"/>
    <mergeCell ref="A30:V30"/>
    <mergeCell ref="A2:V2"/>
    <mergeCell ref="B3:D3"/>
    <mergeCell ref="Q3:S3"/>
    <mergeCell ref="E3:G3"/>
    <mergeCell ref="H3:J3"/>
    <mergeCell ref="K3:M3"/>
    <mergeCell ref="A27:V27"/>
  </mergeCells>
  <hyperlinks>
    <hyperlink ref="L1:O1" location="Tabellförteckning!A1" display="Tabellförteckning!A1" xr:uid="{00000000-0004-0000-2800-000000000000}"/>
  </hyperlinks>
  <pageMargins left="0.70866141732283472" right="0.70866141732283472" top="0.74803149606299213" bottom="0.74803149606299213" header="0.31496062992125984" footer="0.31496062992125984"/>
  <pageSetup paperSize="9" scale="5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ublished="0">
    <pageSetUpPr fitToPage="1"/>
  </sheetPr>
  <dimension ref="A1:Z27"/>
  <sheetViews>
    <sheetView zoomScaleNormal="100" workbookViewId="0">
      <pane ySplit="4" topLeftCell="A6" activePane="bottomLeft" state="frozen"/>
      <selection activeCell="A18" sqref="A18"/>
      <selection pane="bottomLeft" activeCell="A2" sqref="A2:Y2"/>
    </sheetView>
  </sheetViews>
  <sheetFormatPr defaultColWidth="8.54296875" defaultRowHeight="12.5" x14ac:dyDescent="0.25"/>
  <cols>
    <col min="1" max="25" width="6.54296875" style="42" customWidth="1"/>
    <col min="26" max="16384" width="8.54296875" style="42"/>
  </cols>
  <sheetData>
    <row r="1" spans="1:26" s="58" customFormat="1" ht="30" customHeight="1" x14ac:dyDescent="0.25">
      <c r="A1" s="28"/>
      <c r="B1" s="28"/>
      <c r="C1" s="28"/>
      <c r="D1" s="28"/>
      <c r="E1" s="1"/>
      <c r="F1" s="1"/>
      <c r="G1" s="1"/>
      <c r="H1" s="1"/>
      <c r="I1" s="1"/>
      <c r="J1" s="1"/>
      <c r="K1" s="1"/>
      <c r="L1" s="1"/>
      <c r="M1" s="1"/>
      <c r="N1" s="1"/>
      <c r="O1" s="1"/>
      <c r="P1" s="1"/>
      <c r="Q1" s="1"/>
      <c r="R1" s="658" t="s">
        <v>218</v>
      </c>
      <c r="S1" s="658"/>
      <c r="T1" s="659"/>
      <c r="U1" s="659"/>
      <c r="V1" s="659"/>
      <c r="W1" s="664"/>
    </row>
    <row r="2" spans="1:26" s="252" customFormat="1" ht="15" customHeight="1" x14ac:dyDescent="0.3">
      <c r="A2" s="671" t="s">
        <v>593</v>
      </c>
      <c r="B2" s="671"/>
      <c r="C2" s="671"/>
      <c r="D2" s="671"/>
      <c r="E2" s="671"/>
      <c r="F2" s="671"/>
      <c r="G2" s="671"/>
      <c r="H2" s="671"/>
      <c r="I2" s="671"/>
      <c r="J2" s="671"/>
      <c r="K2" s="671"/>
      <c r="L2" s="671"/>
      <c r="M2" s="671"/>
      <c r="N2" s="654"/>
      <c r="O2" s="654"/>
      <c r="P2" s="654"/>
      <c r="Q2" s="671"/>
      <c r="R2" s="671"/>
      <c r="S2" s="671"/>
      <c r="T2" s="671"/>
      <c r="U2" s="671"/>
      <c r="V2" s="671"/>
      <c r="W2" s="671"/>
      <c r="X2" s="671"/>
      <c r="Y2" s="671"/>
    </row>
    <row r="3" spans="1:26" ht="30" customHeight="1" x14ac:dyDescent="0.25">
      <c r="B3" s="686" t="s">
        <v>4</v>
      </c>
      <c r="C3" s="686"/>
      <c r="D3" s="686"/>
      <c r="E3" s="686" t="s">
        <v>17</v>
      </c>
      <c r="F3" s="686"/>
      <c r="G3" s="686"/>
      <c r="H3" s="686" t="s">
        <v>1</v>
      </c>
      <c r="I3" s="686"/>
      <c r="J3" s="686"/>
      <c r="K3" s="686" t="s">
        <v>2</v>
      </c>
      <c r="L3" s="686"/>
      <c r="M3" s="686"/>
      <c r="N3" s="686" t="s">
        <v>250</v>
      </c>
      <c r="O3" s="686"/>
      <c r="P3" s="686"/>
      <c r="Q3" s="686" t="s">
        <v>203</v>
      </c>
      <c r="R3" s="686"/>
      <c r="S3" s="686"/>
      <c r="T3" s="686" t="s">
        <v>0</v>
      </c>
      <c r="U3" s="686"/>
      <c r="V3" s="686"/>
      <c r="W3" s="686" t="s">
        <v>27</v>
      </c>
      <c r="X3" s="686"/>
      <c r="Y3" s="686"/>
    </row>
    <row r="4" spans="1:26" ht="15" customHeight="1" x14ac:dyDescent="0.3">
      <c r="A4" s="136"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c r="T4" s="14" t="s">
        <v>20</v>
      </c>
      <c r="U4" s="14" t="s">
        <v>21</v>
      </c>
      <c r="V4" s="14" t="s">
        <v>236</v>
      </c>
      <c r="W4" s="14" t="s">
        <v>20</v>
      </c>
      <c r="X4" s="14" t="s">
        <v>21</v>
      </c>
      <c r="Y4" s="14" t="s">
        <v>236</v>
      </c>
    </row>
    <row r="5" spans="1:26" ht="6" customHeight="1" x14ac:dyDescent="0.25">
      <c r="A5" s="70"/>
      <c r="B5" s="70"/>
      <c r="C5" s="70"/>
      <c r="D5" s="70"/>
      <c r="E5" s="492"/>
      <c r="F5" s="492"/>
      <c r="G5" s="492"/>
      <c r="H5" s="492"/>
      <c r="I5" s="492"/>
      <c r="J5" s="492"/>
      <c r="K5" s="492"/>
      <c r="L5" s="492"/>
      <c r="M5" s="492"/>
      <c r="N5" s="173"/>
      <c r="O5" s="173"/>
      <c r="P5" s="173"/>
      <c r="Q5" s="492"/>
      <c r="R5" s="492"/>
      <c r="S5" s="492"/>
      <c r="T5" s="492"/>
      <c r="U5" s="492"/>
      <c r="V5" s="492"/>
      <c r="W5" s="492"/>
      <c r="X5" s="492"/>
      <c r="Y5" s="159"/>
    </row>
    <row r="6" spans="1:26" ht="12.75" customHeight="1" x14ac:dyDescent="0.25">
      <c r="A6" s="3">
        <v>2012</v>
      </c>
      <c r="B6" s="423">
        <v>1109</v>
      </c>
      <c r="C6" s="423">
        <v>1253</v>
      </c>
      <c r="D6" s="423">
        <v>2365</v>
      </c>
      <c r="E6" s="423">
        <v>73.34</v>
      </c>
      <c r="F6" s="423">
        <v>65.55</v>
      </c>
      <c r="G6" s="423">
        <v>69.510000000000005</v>
      </c>
      <c r="H6" s="423">
        <v>4.82</v>
      </c>
      <c r="I6" s="423">
        <v>9.93</v>
      </c>
      <c r="J6" s="423">
        <v>7.35</v>
      </c>
      <c r="K6" s="423">
        <v>4.26</v>
      </c>
      <c r="L6" s="423">
        <v>4.97</v>
      </c>
      <c r="M6" s="423">
        <v>4.5999999999999996</v>
      </c>
      <c r="N6" s="423">
        <v>9.08</v>
      </c>
      <c r="O6" s="423">
        <v>14.9</v>
      </c>
      <c r="P6" s="423">
        <v>11.96</v>
      </c>
      <c r="Q6" s="423">
        <v>15.9</v>
      </c>
      <c r="R6" s="423">
        <v>18.52</v>
      </c>
      <c r="S6" s="423">
        <v>17.18</v>
      </c>
      <c r="T6" s="423">
        <v>24.98</v>
      </c>
      <c r="U6" s="423">
        <v>33.42</v>
      </c>
      <c r="V6" s="423">
        <v>29.14</v>
      </c>
      <c r="W6" s="423">
        <v>1.68</v>
      </c>
      <c r="X6" s="423">
        <v>1.03</v>
      </c>
      <c r="Y6" s="423">
        <v>1.36</v>
      </c>
    </row>
    <row r="7" spans="1:26" ht="12.75" customHeight="1" x14ac:dyDescent="0.25">
      <c r="A7" s="3">
        <v>2013</v>
      </c>
      <c r="B7" s="423">
        <v>1401</v>
      </c>
      <c r="C7" s="423">
        <v>1473</v>
      </c>
      <c r="D7" s="423">
        <v>2885</v>
      </c>
      <c r="E7" s="423">
        <v>73.8</v>
      </c>
      <c r="F7" s="423">
        <v>68.14</v>
      </c>
      <c r="G7" s="423">
        <v>71.040000000000006</v>
      </c>
      <c r="H7" s="423">
        <v>4.46</v>
      </c>
      <c r="I7" s="423">
        <v>7.6</v>
      </c>
      <c r="J7" s="423">
        <v>5.95</v>
      </c>
      <c r="K7" s="423">
        <v>3.1</v>
      </c>
      <c r="L7" s="423">
        <v>5.0599999999999996</v>
      </c>
      <c r="M7" s="423">
        <v>4.03</v>
      </c>
      <c r="N7" s="423">
        <v>7.56</v>
      </c>
      <c r="O7" s="423">
        <v>12.66</v>
      </c>
      <c r="P7" s="423">
        <v>9.99</v>
      </c>
      <c r="Q7" s="423">
        <v>16.09</v>
      </c>
      <c r="R7" s="423">
        <v>17.66</v>
      </c>
      <c r="S7" s="423">
        <v>16.920000000000002</v>
      </c>
      <c r="T7" s="423">
        <v>23.65</v>
      </c>
      <c r="U7" s="423">
        <v>30.32</v>
      </c>
      <c r="V7" s="423">
        <v>26.91</v>
      </c>
      <c r="W7" s="423">
        <v>2.54</v>
      </c>
      <c r="X7" s="423">
        <v>1.53</v>
      </c>
      <c r="Y7" s="423">
        <v>2.0499999999999998</v>
      </c>
    </row>
    <row r="8" spans="1:26" ht="12.75" customHeight="1" x14ac:dyDescent="0.25">
      <c r="A8" s="3">
        <v>2014</v>
      </c>
      <c r="B8" s="423">
        <v>1241</v>
      </c>
      <c r="C8" s="423">
        <v>1288</v>
      </c>
      <c r="D8" s="423">
        <v>2539</v>
      </c>
      <c r="E8" s="423">
        <v>71.5</v>
      </c>
      <c r="F8" s="423">
        <v>71.23</v>
      </c>
      <c r="G8" s="423">
        <v>71.400000000000006</v>
      </c>
      <c r="H8" s="423">
        <v>4.4000000000000004</v>
      </c>
      <c r="I8" s="423">
        <v>7.16</v>
      </c>
      <c r="J8" s="423">
        <v>5.78</v>
      </c>
      <c r="K8" s="423">
        <v>4.79</v>
      </c>
      <c r="L8" s="423">
        <v>3.07</v>
      </c>
      <c r="M8" s="423">
        <v>3.92</v>
      </c>
      <c r="N8" s="423">
        <v>9.19</v>
      </c>
      <c r="O8" s="423">
        <v>10.23</v>
      </c>
      <c r="P8" s="423">
        <v>9.7100000000000009</v>
      </c>
      <c r="Q8" s="423">
        <v>17.8</v>
      </c>
      <c r="R8" s="423">
        <v>16.95</v>
      </c>
      <c r="S8" s="423">
        <v>17.309999999999999</v>
      </c>
      <c r="T8" s="423">
        <v>26.99</v>
      </c>
      <c r="U8" s="423">
        <v>27.18</v>
      </c>
      <c r="V8" s="423">
        <v>27.01</v>
      </c>
      <c r="W8" s="423">
        <v>1.51</v>
      </c>
      <c r="X8" s="423">
        <v>1.59</v>
      </c>
      <c r="Y8" s="423">
        <v>1.59</v>
      </c>
    </row>
    <row r="9" spans="1:26" x14ac:dyDescent="0.25">
      <c r="A9" s="3">
        <v>2015</v>
      </c>
      <c r="B9" s="423">
        <v>1395</v>
      </c>
      <c r="C9" s="423">
        <v>1460</v>
      </c>
      <c r="D9" s="423">
        <v>2870</v>
      </c>
      <c r="E9" s="423">
        <v>74.47</v>
      </c>
      <c r="F9" s="423">
        <v>71.88</v>
      </c>
      <c r="G9" s="423">
        <v>73.16</v>
      </c>
      <c r="H9" s="423">
        <v>3.89</v>
      </c>
      <c r="I9" s="423">
        <v>7.22</v>
      </c>
      <c r="J9" s="423">
        <v>5.5</v>
      </c>
      <c r="K9" s="423">
        <v>3.26</v>
      </c>
      <c r="L9" s="423">
        <v>3.63</v>
      </c>
      <c r="M9" s="423">
        <v>3.46</v>
      </c>
      <c r="N9" s="423">
        <v>7.15</v>
      </c>
      <c r="O9" s="423">
        <v>10.85</v>
      </c>
      <c r="P9" s="423">
        <v>8.9600000000000009</v>
      </c>
      <c r="Q9" s="423">
        <v>16.149999999999999</v>
      </c>
      <c r="R9" s="423">
        <v>16.27</v>
      </c>
      <c r="S9" s="423">
        <v>16.260000000000002</v>
      </c>
      <c r="T9" s="423">
        <v>23.3</v>
      </c>
      <c r="U9" s="423">
        <v>27.12</v>
      </c>
      <c r="V9" s="423">
        <v>25.22</v>
      </c>
      <c r="W9" s="423">
        <v>2.23</v>
      </c>
      <c r="X9" s="423">
        <v>0.99</v>
      </c>
      <c r="Y9" s="423">
        <v>1.61</v>
      </c>
    </row>
    <row r="10" spans="1:26" x14ac:dyDescent="0.25">
      <c r="A10" s="3">
        <v>2016</v>
      </c>
      <c r="B10" s="423">
        <v>1342</v>
      </c>
      <c r="C10" s="423">
        <v>1542</v>
      </c>
      <c r="D10" s="423">
        <v>2930</v>
      </c>
      <c r="E10" s="423">
        <v>76.459999999999994</v>
      </c>
      <c r="F10" s="423">
        <v>74.33</v>
      </c>
      <c r="G10" s="423">
        <v>75.349999999999994</v>
      </c>
      <c r="H10" s="423">
        <v>3.33</v>
      </c>
      <c r="I10" s="423">
        <v>4.79</v>
      </c>
      <c r="J10" s="423">
        <v>4.1100000000000003</v>
      </c>
      <c r="K10" s="423">
        <v>3.51</v>
      </c>
      <c r="L10" s="423">
        <v>2.87</v>
      </c>
      <c r="M10" s="423">
        <v>3.25</v>
      </c>
      <c r="N10" s="423">
        <v>6.84</v>
      </c>
      <c r="O10" s="423">
        <v>7.66</v>
      </c>
      <c r="P10" s="423">
        <v>7.36</v>
      </c>
      <c r="Q10" s="423">
        <v>15.5</v>
      </c>
      <c r="R10" s="423">
        <v>16.850000000000001</v>
      </c>
      <c r="S10" s="423">
        <v>16.100000000000001</v>
      </c>
      <c r="T10" s="423">
        <v>22.34</v>
      </c>
      <c r="U10" s="423">
        <v>24.51</v>
      </c>
      <c r="V10" s="423">
        <v>23.46</v>
      </c>
      <c r="W10" s="423">
        <v>1.2</v>
      </c>
      <c r="X10" s="423">
        <v>1.1599999999999999</v>
      </c>
      <c r="Y10" s="423">
        <v>1.2</v>
      </c>
    </row>
    <row r="11" spans="1:26" x14ac:dyDescent="0.25">
      <c r="A11" s="3">
        <v>2017</v>
      </c>
      <c r="B11" s="423">
        <v>1575</v>
      </c>
      <c r="C11" s="423">
        <v>1694</v>
      </c>
      <c r="D11" s="423">
        <v>3326</v>
      </c>
      <c r="E11" s="423">
        <v>75.7</v>
      </c>
      <c r="F11" s="423">
        <v>73</v>
      </c>
      <c r="G11" s="423">
        <v>74.53</v>
      </c>
      <c r="H11" s="423">
        <v>2.57</v>
      </c>
      <c r="I11" s="423">
        <v>4.42</v>
      </c>
      <c r="J11" s="423">
        <v>3.5</v>
      </c>
      <c r="K11" s="423">
        <v>2.15</v>
      </c>
      <c r="L11" s="423">
        <v>2.79</v>
      </c>
      <c r="M11" s="423">
        <v>2.44</v>
      </c>
      <c r="N11" s="423">
        <v>4.72</v>
      </c>
      <c r="O11" s="423">
        <v>7.21</v>
      </c>
      <c r="P11" s="423">
        <v>5.95</v>
      </c>
      <c r="Q11" s="423">
        <v>16.940000000000001</v>
      </c>
      <c r="R11" s="423">
        <v>18.11</v>
      </c>
      <c r="S11" s="423">
        <v>17.34</v>
      </c>
      <c r="T11" s="423">
        <v>21.66</v>
      </c>
      <c r="U11" s="423">
        <v>25.32</v>
      </c>
      <c r="V11" s="423">
        <v>23.29</v>
      </c>
      <c r="W11" s="423">
        <v>2.64</v>
      </c>
      <c r="X11" s="423">
        <v>1.69</v>
      </c>
      <c r="Y11" s="423">
        <v>2.1800000000000002</v>
      </c>
    </row>
    <row r="12" spans="1:26" x14ac:dyDescent="0.25">
      <c r="A12" s="3">
        <v>2018</v>
      </c>
      <c r="B12" s="423">
        <v>1621</v>
      </c>
      <c r="C12" s="423">
        <v>1734</v>
      </c>
      <c r="D12" s="423">
        <v>3406</v>
      </c>
      <c r="E12" s="423">
        <v>79.37</v>
      </c>
      <c r="F12" s="423">
        <v>71.87</v>
      </c>
      <c r="G12" s="423">
        <v>75.77</v>
      </c>
      <c r="H12" s="423">
        <v>2.4700000000000002</v>
      </c>
      <c r="I12" s="423">
        <v>3.89</v>
      </c>
      <c r="J12" s="423">
        <v>3.12</v>
      </c>
      <c r="K12" s="423">
        <v>1.28</v>
      </c>
      <c r="L12" s="423">
        <v>2.73</v>
      </c>
      <c r="M12" s="423">
        <v>1.97</v>
      </c>
      <c r="N12" s="423">
        <v>3.75</v>
      </c>
      <c r="O12" s="423">
        <v>6.62</v>
      </c>
      <c r="P12" s="423">
        <v>5.09</v>
      </c>
      <c r="Q12" s="423">
        <v>14.99</v>
      </c>
      <c r="R12" s="423">
        <v>19.64</v>
      </c>
      <c r="S12" s="423">
        <v>17.23</v>
      </c>
      <c r="T12" s="423">
        <v>18.739999999999998</v>
      </c>
      <c r="U12" s="423">
        <v>26.26</v>
      </c>
      <c r="V12" s="423">
        <v>22.32</v>
      </c>
      <c r="W12" s="423">
        <v>1.89</v>
      </c>
      <c r="X12" s="423">
        <v>1.87</v>
      </c>
      <c r="Y12" s="423">
        <v>1.91</v>
      </c>
    </row>
    <row r="13" spans="1:26" x14ac:dyDescent="0.25">
      <c r="A13" s="3">
        <v>2019</v>
      </c>
      <c r="B13" s="423">
        <v>1469</v>
      </c>
      <c r="C13" s="423">
        <v>1640</v>
      </c>
      <c r="D13" s="423">
        <v>3132</v>
      </c>
      <c r="E13" s="423">
        <v>80.89</v>
      </c>
      <c r="F13" s="423">
        <v>79.47</v>
      </c>
      <c r="G13" s="423">
        <v>80.12</v>
      </c>
      <c r="H13" s="423">
        <v>1.49</v>
      </c>
      <c r="I13" s="423">
        <v>3.28</v>
      </c>
      <c r="J13" s="423">
        <v>2.4700000000000002</v>
      </c>
      <c r="K13" s="423">
        <v>1.37</v>
      </c>
      <c r="L13" s="423">
        <v>2.16</v>
      </c>
      <c r="M13" s="423">
        <v>1.74</v>
      </c>
      <c r="N13" s="423">
        <v>2.87</v>
      </c>
      <c r="O13" s="423">
        <v>5.44</v>
      </c>
      <c r="P13" s="423">
        <v>4.21</v>
      </c>
      <c r="Q13" s="423">
        <v>15.81</v>
      </c>
      <c r="R13" s="423">
        <v>14.71</v>
      </c>
      <c r="S13" s="423">
        <v>15.26</v>
      </c>
      <c r="T13" s="423">
        <v>18.68</v>
      </c>
      <c r="U13" s="423">
        <v>20.149999999999999</v>
      </c>
      <c r="V13" s="423">
        <v>19.47</v>
      </c>
      <c r="W13" s="423">
        <v>0.44</v>
      </c>
      <c r="X13" s="423">
        <v>0.39</v>
      </c>
      <c r="Y13" s="423">
        <v>0.41</v>
      </c>
      <c r="Z13" s="493"/>
    </row>
    <row r="14" spans="1:26" ht="12.75" customHeight="1" x14ac:dyDescent="0.3">
      <c r="A14" s="45" t="s">
        <v>372</v>
      </c>
      <c r="B14" s="88" t="s">
        <v>29</v>
      </c>
      <c r="C14" s="88" t="s">
        <v>29</v>
      </c>
      <c r="D14" s="88" t="s">
        <v>29</v>
      </c>
      <c r="E14" s="88" t="s">
        <v>29</v>
      </c>
      <c r="F14" s="88" t="s">
        <v>29</v>
      </c>
      <c r="G14" s="88" t="s">
        <v>29</v>
      </c>
      <c r="H14" s="88" t="s">
        <v>29</v>
      </c>
      <c r="I14" s="88" t="s">
        <v>29</v>
      </c>
      <c r="J14" s="88" t="s">
        <v>29</v>
      </c>
      <c r="K14" s="88" t="s">
        <v>29</v>
      </c>
      <c r="L14" s="88" t="s">
        <v>29</v>
      </c>
      <c r="M14" s="88" t="s">
        <v>29</v>
      </c>
      <c r="N14" s="88" t="s">
        <v>29</v>
      </c>
      <c r="O14" s="88" t="s">
        <v>29</v>
      </c>
      <c r="P14" s="88" t="s">
        <v>29</v>
      </c>
      <c r="Q14" s="88" t="s">
        <v>29</v>
      </c>
      <c r="R14" s="88" t="s">
        <v>29</v>
      </c>
      <c r="S14" s="88" t="s">
        <v>29</v>
      </c>
      <c r="T14" s="88" t="s">
        <v>29</v>
      </c>
      <c r="U14" s="88" t="s">
        <v>29</v>
      </c>
      <c r="V14" s="88" t="s">
        <v>29</v>
      </c>
      <c r="W14" s="88" t="s">
        <v>29</v>
      </c>
      <c r="X14" s="88" t="s">
        <v>29</v>
      </c>
      <c r="Y14" s="88" t="s">
        <v>29</v>
      </c>
      <c r="Z14" s="493"/>
    </row>
    <row r="15" spans="1:26" ht="12.75" customHeight="1" x14ac:dyDescent="0.25">
      <c r="A15" s="45">
        <v>2021</v>
      </c>
      <c r="B15" s="50">
        <v>1384</v>
      </c>
      <c r="C15" s="50">
        <v>1589</v>
      </c>
      <c r="D15" s="50">
        <v>3001</v>
      </c>
      <c r="E15" s="50">
        <v>85.12</v>
      </c>
      <c r="F15" s="50">
        <v>81.02</v>
      </c>
      <c r="G15" s="50">
        <v>83.22</v>
      </c>
      <c r="H15" s="50">
        <v>1.01</v>
      </c>
      <c r="I15" s="50">
        <v>1.57</v>
      </c>
      <c r="J15" s="50">
        <v>1.27</v>
      </c>
      <c r="K15" s="50">
        <v>1.1200000000000001</v>
      </c>
      <c r="L15" s="50">
        <v>0.85</v>
      </c>
      <c r="M15" s="50">
        <v>1.01</v>
      </c>
      <c r="N15" s="50">
        <v>2.13</v>
      </c>
      <c r="O15" s="50">
        <v>2.42</v>
      </c>
      <c r="P15" s="50">
        <v>2.2800000000000002</v>
      </c>
      <c r="Q15" s="50">
        <v>12.22</v>
      </c>
      <c r="R15" s="50">
        <v>16.059999999999999</v>
      </c>
      <c r="S15" s="50">
        <v>13.99</v>
      </c>
      <c r="T15" s="50">
        <v>14.35</v>
      </c>
      <c r="U15" s="50">
        <v>18.48</v>
      </c>
      <c r="V15" s="50">
        <v>16.27</v>
      </c>
      <c r="W15" s="50">
        <v>0.53</v>
      </c>
      <c r="X15" s="50">
        <v>0.5</v>
      </c>
      <c r="Y15" s="50">
        <v>0.51</v>
      </c>
      <c r="Z15" s="493"/>
    </row>
    <row r="16" spans="1:26" ht="12.75" customHeight="1" x14ac:dyDescent="0.25">
      <c r="A16" s="45">
        <v>2022</v>
      </c>
      <c r="B16" s="50">
        <v>1526</v>
      </c>
      <c r="C16" s="50">
        <v>1633</v>
      </c>
      <c r="D16" s="50">
        <v>3233</v>
      </c>
      <c r="E16" s="50">
        <v>82.61</v>
      </c>
      <c r="F16" s="50">
        <v>77.650000000000006</v>
      </c>
      <c r="G16" s="50">
        <v>80.180000000000007</v>
      </c>
      <c r="H16" s="50">
        <v>1.03</v>
      </c>
      <c r="I16" s="50">
        <v>1.21</v>
      </c>
      <c r="J16" s="50">
        <v>1.18</v>
      </c>
      <c r="K16" s="50">
        <v>0.87</v>
      </c>
      <c r="L16" s="50">
        <v>0.93</v>
      </c>
      <c r="M16" s="50">
        <v>0.91</v>
      </c>
      <c r="N16" s="50">
        <v>1.9</v>
      </c>
      <c r="O16" s="50">
        <v>2.14</v>
      </c>
      <c r="P16" s="50">
        <v>2.09</v>
      </c>
      <c r="Q16" s="50">
        <v>14.64</v>
      </c>
      <c r="R16" s="50">
        <v>18.86</v>
      </c>
      <c r="S16" s="50">
        <v>16.62</v>
      </c>
      <c r="T16" s="50">
        <v>16.53</v>
      </c>
      <c r="U16" s="50">
        <v>20.99</v>
      </c>
      <c r="V16" s="50">
        <v>18.71</v>
      </c>
      <c r="W16" s="50">
        <v>0.85</v>
      </c>
      <c r="X16" s="50">
        <v>1.36</v>
      </c>
      <c r="Y16" s="50">
        <v>1.1100000000000001</v>
      </c>
      <c r="Z16" s="493"/>
    </row>
    <row r="17" spans="1:25" ht="6" customHeight="1" x14ac:dyDescent="0.25">
      <c r="A17" s="494"/>
      <c r="B17" s="494"/>
      <c r="C17" s="494"/>
      <c r="D17" s="494"/>
      <c r="E17" s="494"/>
      <c r="F17" s="494"/>
      <c r="G17" s="494"/>
      <c r="H17" s="494"/>
      <c r="I17" s="495"/>
      <c r="J17" s="495"/>
      <c r="K17" s="495"/>
      <c r="L17" s="495"/>
      <c r="M17" s="495"/>
      <c r="N17" s="496"/>
      <c r="O17" s="496"/>
      <c r="P17" s="496"/>
      <c r="Q17" s="495"/>
      <c r="R17" s="495"/>
      <c r="S17" s="495"/>
      <c r="T17" s="495"/>
      <c r="U17" s="495"/>
      <c r="V17" s="495"/>
      <c r="W17" s="495"/>
      <c r="X17" s="495"/>
      <c r="Y17" s="495"/>
    </row>
    <row r="18" spans="1:25" s="58" customFormat="1" ht="15" customHeight="1" x14ac:dyDescent="0.25">
      <c r="A18" s="652" t="s">
        <v>323</v>
      </c>
      <c r="B18" s="652"/>
      <c r="C18" s="652"/>
      <c r="D18" s="652"/>
      <c r="E18" s="652"/>
      <c r="F18" s="652"/>
      <c r="G18" s="652"/>
      <c r="H18" s="652"/>
      <c r="I18" s="652"/>
      <c r="J18" s="652"/>
      <c r="K18" s="652"/>
      <c r="L18" s="652"/>
      <c r="M18" s="652"/>
      <c r="N18" s="652"/>
      <c r="O18" s="652"/>
      <c r="P18" s="652"/>
      <c r="Q18" s="652"/>
      <c r="R18" s="652"/>
      <c r="S18" s="652"/>
      <c r="T18" s="652"/>
      <c r="U18" s="652"/>
      <c r="V18" s="652"/>
      <c r="W18" s="652"/>
      <c r="X18" s="652"/>
      <c r="Y18" s="652"/>
    </row>
    <row r="19" spans="1:25" s="58" customFormat="1" ht="6" customHeight="1" x14ac:dyDescent="0.25">
      <c r="A19" s="91"/>
      <c r="B19" s="91"/>
      <c r="C19" s="91"/>
      <c r="D19" s="91"/>
      <c r="E19" s="91"/>
      <c r="F19" s="91"/>
      <c r="G19" s="91"/>
      <c r="H19" s="91"/>
      <c r="I19" s="91"/>
      <c r="J19" s="91"/>
      <c r="K19" s="91"/>
      <c r="L19" s="91"/>
      <c r="M19" s="91"/>
      <c r="N19" s="91"/>
      <c r="O19" s="91"/>
      <c r="P19" s="91"/>
      <c r="Q19" s="91"/>
      <c r="R19" s="91"/>
      <c r="S19" s="91"/>
      <c r="T19" s="91"/>
      <c r="U19" s="91"/>
      <c r="V19" s="91"/>
      <c r="W19" s="91"/>
      <c r="X19" s="91"/>
      <c r="Y19" s="91"/>
    </row>
    <row r="20" spans="1:25" s="58" customFormat="1" ht="15" customHeight="1" x14ac:dyDescent="0.25">
      <c r="A20" s="652" t="s">
        <v>458</v>
      </c>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2"/>
    </row>
    <row r="21" spans="1:25" x14ac:dyDescent="0.25">
      <c r="M21" s="493"/>
      <c r="S21" s="493"/>
    </row>
    <row r="22" spans="1:25" x14ac:dyDescent="0.25">
      <c r="C22" s="497"/>
      <c r="E22" s="493"/>
      <c r="G22" s="493"/>
      <c r="H22" s="497"/>
      <c r="J22" s="493"/>
      <c r="K22" s="497"/>
      <c r="Q22" s="497"/>
      <c r="T22" s="497"/>
      <c r="V22" s="160"/>
      <c r="Y22" s="493"/>
    </row>
    <row r="23" spans="1:25" x14ac:dyDescent="0.25">
      <c r="S23" s="160"/>
      <c r="V23" s="282"/>
    </row>
    <row r="24" spans="1:25" x14ac:dyDescent="0.25">
      <c r="K24" s="282"/>
      <c r="T24" s="160"/>
    </row>
    <row r="27" spans="1:25" x14ac:dyDescent="0.25">
      <c r="U27" s="282"/>
    </row>
  </sheetData>
  <mergeCells count="12">
    <mergeCell ref="Q3:S3"/>
    <mergeCell ref="W3:Y3"/>
    <mergeCell ref="A20:Y20"/>
    <mergeCell ref="R1:W1"/>
    <mergeCell ref="A2:Y2"/>
    <mergeCell ref="B3:D3"/>
    <mergeCell ref="E3:G3"/>
    <mergeCell ref="T3:V3"/>
    <mergeCell ref="H3:J3"/>
    <mergeCell ref="K3:M3"/>
    <mergeCell ref="N3:P3"/>
    <mergeCell ref="A18:Y18"/>
  </mergeCells>
  <hyperlinks>
    <hyperlink ref="R1:U1" location="Tabellförteckning!A1" display="Tabellförteckning!A1" xr:uid="{00000000-0004-0000-2900-000000000000}"/>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ublished="0">
    <pageSetUpPr fitToPage="1"/>
  </sheetPr>
  <dimension ref="A1:AO39"/>
  <sheetViews>
    <sheetView zoomScaleNormal="100" workbookViewId="0">
      <pane ySplit="4" topLeftCell="A13" activePane="bottomLeft" state="frozen"/>
      <selection activeCell="A18" sqref="A18"/>
      <selection pane="bottomLeft" activeCell="H32" sqref="H32"/>
    </sheetView>
  </sheetViews>
  <sheetFormatPr defaultColWidth="9.1796875" defaultRowHeight="12.5" x14ac:dyDescent="0.25"/>
  <cols>
    <col min="1" max="1" width="6.54296875" style="58" customWidth="1"/>
    <col min="2" max="40" width="5.54296875" style="58" customWidth="1"/>
    <col min="41" max="42" width="8.54296875" style="58" customWidth="1"/>
    <col min="43" max="16384" width="9.1796875" style="58"/>
  </cols>
  <sheetData>
    <row r="1" spans="1:41" ht="30" customHeight="1" x14ac:dyDescent="0.3">
      <c r="A1" s="28"/>
      <c r="B1" s="1"/>
      <c r="C1" s="1"/>
      <c r="D1" s="1"/>
      <c r="E1" s="1"/>
      <c r="F1" s="1"/>
      <c r="G1" s="1"/>
      <c r="H1" s="1"/>
      <c r="I1" s="1"/>
      <c r="J1" s="1"/>
      <c r="K1" s="1"/>
      <c r="L1" s="1"/>
      <c r="M1" s="1"/>
      <c r="N1" s="1"/>
      <c r="O1" s="658" t="s">
        <v>218</v>
      </c>
      <c r="P1" s="658"/>
      <c r="Q1" s="659"/>
      <c r="R1" s="659"/>
      <c r="S1" s="659"/>
      <c r="T1" s="664"/>
      <c r="AL1" s="663" t="s">
        <v>150</v>
      </c>
      <c r="AM1" s="664"/>
      <c r="AN1" s="664"/>
    </row>
    <row r="2" spans="1:41" s="43" customFormat="1" ht="15" customHeight="1" x14ac:dyDescent="0.3">
      <c r="A2" s="693" t="s">
        <v>514</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row>
    <row r="3" spans="1:41" ht="45" customHeight="1" x14ac:dyDescent="0.25">
      <c r="B3" s="677" t="s">
        <v>4</v>
      </c>
      <c r="C3" s="677"/>
      <c r="D3" s="677"/>
      <c r="E3" s="677" t="s">
        <v>6</v>
      </c>
      <c r="F3" s="677"/>
      <c r="G3" s="677"/>
      <c r="H3" s="677" t="s">
        <v>32</v>
      </c>
      <c r="I3" s="677"/>
      <c r="J3" s="677"/>
      <c r="K3" s="677" t="s">
        <v>33</v>
      </c>
      <c r="L3" s="677"/>
      <c r="M3" s="677"/>
      <c r="N3" s="677" t="s">
        <v>112</v>
      </c>
      <c r="O3" s="677"/>
      <c r="P3" s="677"/>
      <c r="Q3" s="677" t="s">
        <v>108</v>
      </c>
      <c r="R3" s="677"/>
      <c r="S3" s="677"/>
      <c r="T3" s="677" t="s">
        <v>34</v>
      </c>
      <c r="U3" s="677"/>
      <c r="V3" s="677"/>
      <c r="W3" s="677" t="s">
        <v>109</v>
      </c>
      <c r="X3" s="677"/>
      <c r="Y3" s="677"/>
      <c r="Z3" s="677" t="s">
        <v>60</v>
      </c>
      <c r="AA3" s="677"/>
      <c r="AB3" s="677"/>
      <c r="AC3" s="677" t="s">
        <v>147</v>
      </c>
      <c r="AD3" s="677"/>
      <c r="AE3" s="677"/>
      <c r="AF3" s="677" t="s">
        <v>114</v>
      </c>
      <c r="AG3" s="677"/>
      <c r="AH3" s="677"/>
      <c r="AI3" s="677" t="s">
        <v>113</v>
      </c>
      <c r="AJ3" s="677"/>
      <c r="AK3" s="677"/>
      <c r="AL3" s="677" t="s">
        <v>27</v>
      </c>
      <c r="AM3" s="677"/>
      <c r="AN3" s="677"/>
    </row>
    <row r="4" spans="1:41" ht="15" customHeight="1" x14ac:dyDescent="0.25">
      <c r="A4" s="58"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c r="Q4" s="1" t="s">
        <v>20</v>
      </c>
      <c r="R4" s="1" t="s">
        <v>21</v>
      </c>
      <c r="S4" s="1" t="s">
        <v>236</v>
      </c>
      <c r="T4" s="1" t="s">
        <v>20</v>
      </c>
      <c r="U4" s="1" t="s">
        <v>21</v>
      </c>
      <c r="V4" s="1" t="s">
        <v>236</v>
      </c>
      <c r="W4" s="1" t="s">
        <v>20</v>
      </c>
      <c r="X4" s="1" t="s">
        <v>21</v>
      </c>
      <c r="Y4" s="1" t="s">
        <v>236</v>
      </c>
      <c r="Z4" s="1" t="s">
        <v>20</v>
      </c>
      <c r="AA4" s="1" t="s">
        <v>21</v>
      </c>
      <c r="AB4" s="1" t="s">
        <v>236</v>
      </c>
      <c r="AC4" s="1" t="s">
        <v>20</v>
      </c>
      <c r="AD4" s="1" t="s">
        <v>21</v>
      </c>
      <c r="AE4" s="1" t="s">
        <v>236</v>
      </c>
      <c r="AF4" s="1" t="s">
        <v>20</v>
      </c>
      <c r="AG4" s="1" t="s">
        <v>21</v>
      </c>
      <c r="AH4" s="1" t="s">
        <v>236</v>
      </c>
      <c r="AI4" s="1" t="s">
        <v>20</v>
      </c>
      <c r="AJ4" s="1" t="s">
        <v>21</v>
      </c>
      <c r="AK4" s="1" t="s">
        <v>236</v>
      </c>
      <c r="AL4" s="1" t="s">
        <v>20</v>
      </c>
      <c r="AM4" s="1" t="s">
        <v>21</v>
      </c>
      <c r="AN4" s="1" t="s">
        <v>236</v>
      </c>
    </row>
    <row r="5" spans="1:41" ht="6" customHeight="1" x14ac:dyDescent="0.3">
      <c r="A5" s="258"/>
      <c r="B5" s="428"/>
      <c r="C5" s="428"/>
      <c r="D5" s="428"/>
      <c r="E5" s="429"/>
      <c r="F5" s="429"/>
      <c r="G5" s="429"/>
      <c r="H5" s="429"/>
      <c r="I5" s="429"/>
      <c r="J5" s="429"/>
      <c r="K5" s="65"/>
      <c r="L5" s="65"/>
      <c r="M5" s="65"/>
      <c r="N5" s="429"/>
      <c r="O5" s="429"/>
      <c r="P5" s="429"/>
      <c r="Q5" s="65"/>
      <c r="R5" s="65"/>
      <c r="S5" s="65"/>
      <c r="T5" s="429"/>
      <c r="U5" s="429"/>
      <c r="V5" s="429"/>
      <c r="W5" s="65"/>
      <c r="X5" s="65"/>
      <c r="Y5" s="65"/>
      <c r="Z5" s="65"/>
      <c r="AA5" s="65"/>
      <c r="AB5" s="65"/>
      <c r="AC5" s="429"/>
      <c r="AD5" s="429"/>
      <c r="AE5" s="429"/>
      <c r="AF5" s="65"/>
      <c r="AG5" s="65"/>
      <c r="AH5" s="65"/>
      <c r="AI5" s="429"/>
      <c r="AJ5" s="429"/>
      <c r="AK5" s="429"/>
      <c r="AL5" s="429"/>
      <c r="AM5" s="429"/>
      <c r="AN5" s="431"/>
      <c r="AO5" s="448"/>
    </row>
    <row r="6" spans="1:41" ht="12.75" customHeight="1" x14ac:dyDescent="0.3">
      <c r="A6" s="28">
        <v>1997</v>
      </c>
      <c r="B6" s="416">
        <v>379</v>
      </c>
      <c r="C6" s="416">
        <v>497</v>
      </c>
      <c r="D6" s="416">
        <v>876</v>
      </c>
      <c r="E6" s="416">
        <v>58.12</v>
      </c>
      <c r="F6" s="416">
        <v>56.67</v>
      </c>
      <c r="G6" s="416">
        <v>57.3</v>
      </c>
      <c r="H6" s="416">
        <v>17.11</v>
      </c>
      <c r="I6" s="416">
        <v>16.95</v>
      </c>
      <c r="J6" s="416">
        <v>17.02</v>
      </c>
      <c r="K6" s="94" t="s">
        <v>29</v>
      </c>
      <c r="L6" s="94" t="s">
        <v>29</v>
      </c>
      <c r="M6" s="94" t="s">
        <v>29</v>
      </c>
      <c r="N6" s="416">
        <v>53.09</v>
      </c>
      <c r="O6" s="416">
        <v>57.14</v>
      </c>
      <c r="P6" s="416">
        <v>55.37</v>
      </c>
      <c r="Q6" s="94" t="s">
        <v>29</v>
      </c>
      <c r="R6" s="94" t="s">
        <v>29</v>
      </c>
      <c r="S6" s="94" t="s">
        <v>29</v>
      </c>
      <c r="T6" s="416">
        <v>8.08</v>
      </c>
      <c r="U6" s="416">
        <v>11.66</v>
      </c>
      <c r="V6" s="416">
        <v>10.09</v>
      </c>
      <c r="W6" s="10" t="s">
        <v>29</v>
      </c>
      <c r="X6" s="10" t="s">
        <v>29</v>
      </c>
      <c r="Y6" s="10" t="s">
        <v>29</v>
      </c>
      <c r="Z6" s="10" t="s">
        <v>29</v>
      </c>
      <c r="AA6" s="10" t="s">
        <v>29</v>
      </c>
      <c r="AB6" s="10" t="s">
        <v>29</v>
      </c>
      <c r="AC6" s="416">
        <v>24.27</v>
      </c>
      <c r="AD6" s="416">
        <v>36.83</v>
      </c>
      <c r="AE6" s="416">
        <v>31.34</v>
      </c>
      <c r="AF6" s="10" t="s">
        <v>29</v>
      </c>
      <c r="AG6" s="10" t="s">
        <v>29</v>
      </c>
      <c r="AH6" s="10" t="s">
        <v>29</v>
      </c>
      <c r="AI6" s="416">
        <v>7.8</v>
      </c>
      <c r="AJ6" s="416">
        <v>11.01</v>
      </c>
      <c r="AK6" s="416">
        <v>9.61</v>
      </c>
      <c r="AL6" s="416">
        <v>4.12</v>
      </c>
      <c r="AM6" s="416">
        <v>2.31</v>
      </c>
      <c r="AN6" s="416">
        <v>3.1</v>
      </c>
      <c r="AO6" s="489"/>
    </row>
    <row r="7" spans="1:41" ht="12.75" customHeight="1" x14ac:dyDescent="0.3">
      <c r="A7" s="28">
        <v>1998</v>
      </c>
      <c r="B7" s="416">
        <v>762</v>
      </c>
      <c r="C7" s="416">
        <v>923</v>
      </c>
      <c r="D7" s="416">
        <v>1685</v>
      </c>
      <c r="E7" s="416">
        <v>64.05</v>
      </c>
      <c r="F7" s="416">
        <v>60.97</v>
      </c>
      <c r="G7" s="416">
        <v>62.41</v>
      </c>
      <c r="H7" s="416">
        <v>23.02</v>
      </c>
      <c r="I7" s="416">
        <v>20.48</v>
      </c>
      <c r="J7" s="416">
        <v>21.67</v>
      </c>
      <c r="K7" s="94" t="s">
        <v>29</v>
      </c>
      <c r="L7" s="94" t="s">
        <v>29</v>
      </c>
      <c r="M7" s="94" t="s">
        <v>29</v>
      </c>
      <c r="N7" s="416">
        <v>56.99</v>
      </c>
      <c r="O7" s="416">
        <v>59.19</v>
      </c>
      <c r="P7" s="416">
        <v>58.16</v>
      </c>
      <c r="Q7" s="416">
        <v>3.35</v>
      </c>
      <c r="R7" s="416">
        <v>8.7200000000000006</v>
      </c>
      <c r="S7" s="416">
        <v>6.2</v>
      </c>
      <c r="T7" s="94" t="s">
        <v>29</v>
      </c>
      <c r="U7" s="94" t="s">
        <v>29</v>
      </c>
      <c r="V7" s="94" t="s">
        <v>29</v>
      </c>
      <c r="W7" s="416">
        <v>4.93</v>
      </c>
      <c r="X7" s="416">
        <v>10.29</v>
      </c>
      <c r="Y7" s="416">
        <v>7.77</v>
      </c>
      <c r="Z7" s="94" t="s">
        <v>29</v>
      </c>
      <c r="AA7" s="94" t="s">
        <v>29</v>
      </c>
      <c r="AB7" s="94" t="s">
        <v>29</v>
      </c>
      <c r="AC7" s="416">
        <v>24.74</v>
      </c>
      <c r="AD7" s="416">
        <v>37.83</v>
      </c>
      <c r="AE7" s="416">
        <v>31.69</v>
      </c>
      <c r="AF7" s="10" t="s">
        <v>29</v>
      </c>
      <c r="AG7" s="10" t="s">
        <v>29</v>
      </c>
      <c r="AH7" s="10" t="s">
        <v>29</v>
      </c>
      <c r="AI7" s="416">
        <v>10.73</v>
      </c>
      <c r="AJ7" s="416">
        <v>15.68</v>
      </c>
      <c r="AK7" s="416">
        <v>13.36</v>
      </c>
      <c r="AL7" s="416">
        <v>1.51</v>
      </c>
      <c r="AM7" s="416">
        <v>0.06</v>
      </c>
      <c r="AN7" s="416">
        <v>0.74</v>
      </c>
      <c r="AO7" s="489"/>
    </row>
    <row r="8" spans="1:41" ht="12.75" customHeight="1" x14ac:dyDescent="0.3">
      <c r="A8" s="28">
        <v>1999</v>
      </c>
      <c r="B8" s="416">
        <v>774</v>
      </c>
      <c r="C8" s="416">
        <v>941</v>
      </c>
      <c r="D8" s="416">
        <v>1715</v>
      </c>
      <c r="E8" s="416">
        <v>66.64</v>
      </c>
      <c r="F8" s="416">
        <v>64.31</v>
      </c>
      <c r="G8" s="416">
        <v>65.36</v>
      </c>
      <c r="H8" s="416">
        <v>19.23</v>
      </c>
      <c r="I8" s="416">
        <v>18.88</v>
      </c>
      <c r="J8" s="416">
        <v>19.03</v>
      </c>
      <c r="K8" s="94" t="s">
        <v>29</v>
      </c>
      <c r="L8" s="94" t="s">
        <v>29</v>
      </c>
      <c r="M8" s="94" t="s">
        <v>29</v>
      </c>
      <c r="N8" s="416">
        <v>56.78</v>
      </c>
      <c r="O8" s="416">
        <v>54.48</v>
      </c>
      <c r="P8" s="416">
        <v>55.51</v>
      </c>
      <c r="Q8" s="416">
        <v>4.4400000000000004</v>
      </c>
      <c r="R8" s="416">
        <v>8.6</v>
      </c>
      <c r="S8" s="416">
        <v>6.73</v>
      </c>
      <c r="T8" s="94" t="s">
        <v>29</v>
      </c>
      <c r="U8" s="94" t="s">
        <v>29</v>
      </c>
      <c r="V8" s="94" t="s">
        <v>29</v>
      </c>
      <c r="W8" s="416">
        <v>4.54</v>
      </c>
      <c r="X8" s="416">
        <v>8.1199999999999992</v>
      </c>
      <c r="Y8" s="416">
        <v>6.51</v>
      </c>
      <c r="Z8" s="94" t="s">
        <v>29</v>
      </c>
      <c r="AA8" s="94" t="s">
        <v>29</v>
      </c>
      <c r="AB8" s="94" t="s">
        <v>29</v>
      </c>
      <c r="AC8" s="416">
        <v>24.8</v>
      </c>
      <c r="AD8" s="416">
        <v>34.85</v>
      </c>
      <c r="AE8" s="416">
        <v>30.34</v>
      </c>
      <c r="AF8" s="10" t="s">
        <v>29</v>
      </c>
      <c r="AG8" s="10" t="s">
        <v>29</v>
      </c>
      <c r="AH8" s="10" t="s">
        <v>29</v>
      </c>
      <c r="AI8" s="416">
        <v>10.87</v>
      </c>
      <c r="AJ8" s="416">
        <v>14.2</v>
      </c>
      <c r="AK8" s="416">
        <v>12.71</v>
      </c>
      <c r="AL8" s="416">
        <v>0.27</v>
      </c>
      <c r="AM8" s="416">
        <v>0.12</v>
      </c>
      <c r="AN8" s="416">
        <v>0.19</v>
      </c>
      <c r="AO8" s="489"/>
    </row>
    <row r="9" spans="1:41" ht="12.75" customHeight="1" x14ac:dyDescent="0.3">
      <c r="A9" s="28">
        <v>2000</v>
      </c>
      <c r="B9" s="416">
        <v>773</v>
      </c>
      <c r="C9" s="416">
        <v>995</v>
      </c>
      <c r="D9" s="416">
        <v>1768</v>
      </c>
      <c r="E9" s="416">
        <v>66.16</v>
      </c>
      <c r="F9" s="416">
        <v>56.49</v>
      </c>
      <c r="G9" s="416">
        <v>60.82</v>
      </c>
      <c r="H9" s="416">
        <v>16.32</v>
      </c>
      <c r="I9" s="416">
        <v>20.85</v>
      </c>
      <c r="J9" s="416">
        <v>18.82</v>
      </c>
      <c r="K9" s="94" t="s">
        <v>29</v>
      </c>
      <c r="L9" s="94" t="s">
        <v>29</v>
      </c>
      <c r="M9" s="94" t="s">
        <v>29</v>
      </c>
      <c r="N9" s="416">
        <v>49</v>
      </c>
      <c r="O9" s="416">
        <v>57.37</v>
      </c>
      <c r="P9" s="416">
        <v>53.62</v>
      </c>
      <c r="Q9" s="416">
        <v>3.16</v>
      </c>
      <c r="R9" s="416">
        <v>5.94</v>
      </c>
      <c r="S9" s="416">
        <v>4.6900000000000004</v>
      </c>
      <c r="T9" s="94" t="s">
        <v>29</v>
      </c>
      <c r="U9" s="94" t="s">
        <v>29</v>
      </c>
      <c r="V9" s="94" t="s">
        <v>29</v>
      </c>
      <c r="W9" s="416">
        <v>4.95</v>
      </c>
      <c r="X9" s="416">
        <v>8.1999999999999993</v>
      </c>
      <c r="Y9" s="416">
        <v>6.74</v>
      </c>
      <c r="Z9" s="94" t="s">
        <v>29</v>
      </c>
      <c r="AA9" s="94" t="s">
        <v>29</v>
      </c>
      <c r="AB9" s="94" t="s">
        <v>29</v>
      </c>
      <c r="AC9" s="416">
        <v>18.690000000000001</v>
      </c>
      <c r="AD9" s="416">
        <v>31.18</v>
      </c>
      <c r="AE9" s="416">
        <v>25.59</v>
      </c>
      <c r="AF9" s="10" t="s">
        <v>29</v>
      </c>
      <c r="AG9" s="10" t="s">
        <v>29</v>
      </c>
      <c r="AH9" s="10" t="s">
        <v>29</v>
      </c>
      <c r="AI9" s="416">
        <v>7.45</v>
      </c>
      <c r="AJ9" s="416">
        <v>13.03</v>
      </c>
      <c r="AK9" s="416">
        <v>10.53</v>
      </c>
      <c r="AL9" s="416">
        <v>1.89</v>
      </c>
      <c r="AM9" s="416">
        <v>0.73</v>
      </c>
      <c r="AN9" s="416">
        <v>1.25</v>
      </c>
      <c r="AO9" s="489"/>
    </row>
    <row r="10" spans="1:41" ht="12.75" customHeight="1" x14ac:dyDescent="0.3">
      <c r="A10" s="28">
        <v>2001</v>
      </c>
      <c r="B10" s="416">
        <v>813</v>
      </c>
      <c r="C10" s="416">
        <v>979</v>
      </c>
      <c r="D10" s="416">
        <v>1793</v>
      </c>
      <c r="E10" s="416">
        <v>58.63</v>
      </c>
      <c r="F10" s="416">
        <v>60.35</v>
      </c>
      <c r="G10" s="416">
        <v>59.51</v>
      </c>
      <c r="H10" s="416">
        <v>17.84</v>
      </c>
      <c r="I10" s="416">
        <v>15.64</v>
      </c>
      <c r="J10" s="416">
        <v>16.66</v>
      </c>
      <c r="K10" s="94" t="s">
        <v>29</v>
      </c>
      <c r="L10" s="94" t="s">
        <v>29</v>
      </c>
      <c r="M10" s="94" t="s">
        <v>29</v>
      </c>
      <c r="N10" s="416">
        <v>52.11</v>
      </c>
      <c r="O10" s="416">
        <v>54.49</v>
      </c>
      <c r="P10" s="416">
        <v>53.34</v>
      </c>
      <c r="Q10" s="416">
        <v>3.43</v>
      </c>
      <c r="R10" s="416">
        <v>5.64</v>
      </c>
      <c r="S10" s="416">
        <v>4.5999999999999996</v>
      </c>
      <c r="T10" s="94" t="s">
        <v>29</v>
      </c>
      <c r="U10" s="94" t="s">
        <v>29</v>
      </c>
      <c r="V10" s="94" t="s">
        <v>29</v>
      </c>
      <c r="W10" s="416">
        <v>3.09</v>
      </c>
      <c r="X10" s="416">
        <v>5.82</v>
      </c>
      <c r="Y10" s="416">
        <v>4.54</v>
      </c>
      <c r="Z10" s="94" t="s">
        <v>29</v>
      </c>
      <c r="AA10" s="94" t="s">
        <v>29</v>
      </c>
      <c r="AB10" s="94" t="s">
        <v>29</v>
      </c>
      <c r="AC10" s="416">
        <v>22.79</v>
      </c>
      <c r="AD10" s="416">
        <v>36.46</v>
      </c>
      <c r="AE10" s="416">
        <v>30.1</v>
      </c>
      <c r="AF10" s="10" t="s">
        <v>29</v>
      </c>
      <c r="AG10" s="10" t="s">
        <v>29</v>
      </c>
      <c r="AH10" s="10" t="s">
        <v>29</v>
      </c>
      <c r="AI10" s="416">
        <v>7.78</v>
      </c>
      <c r="AJ10" s="416">
        <v>16.3</v>
      </c>
      <c r="AK10" s="416">
        <v>12.31</v>
      </c>
      <c r="AL10" s="416">
        <v>0.85</v>
      </c>
      <c r="AM10" s="416">
        <v>0.35</v>
      </c>
      <c r="AN10" s="416">
        <v>0.57999999999999996</v>
      </c>
      <c r="AO10" s="489"/>
    </row>
    <row r="11" spans="1:41" ht="12.75" customHeight="1" x14ac:dyDescent="0.3">
      <c r="A11" s="28">
        <v>2002</v>
      </c>
      <c r="B11" s="416">
        <v>687</v>
      </c>
      <c r="C11" s="416">
        <v>908</v>
      </c>
      <c r="D11" s="416">
        <v>1595</v>
      </c>
      <c r="E11" s="416">
        <v>61.86</v>
      </c>
      <c r="F11" s="416">
        <v>54.84</v>
      </c>
      <c r="G11" s="416">
        <v>57.89</v>
      </c>
      <c r="H11" s="416">
        <v>11.9</v>
      </c>
      <c r="I11" s="416">
        <v>15.94</v>
      </c>
      <c r="J11" s="416">
        <v>14.19</v>
      </c>
      <c r="K11" s="94" t="s">
        <v>29</v>
      </c>
      <c r="L11" s="94" t="s">
        <v>29</v>
      </c>
      <c r="M11" s="94" t="s">
        <v>29</v>
      </c>
      <c r="N11" s="416">
        <v>49.81</v>
      </c>
      <c r="O11" s="416">
        <v>55.15</v>
      </c>
      <c r="P11" s="416">
        <v>52.83</v>
      </c>
      <c r="Q11" s="416">
        <v>5.08</v>
      </c>
      <c r="R11" s="416">
        <v>8.57</v>
      </c>
      <c r="S11" s="416">
        <v>7.05</v>
      </c>
      <c r="T11" s="94" t="s">
        <v>29</v>
      </c>
      <c r="U11" s="94" t="s">
        <v>29</v>
      </c>
      <c r="V11" s="94" t="s">
        <v>29</v>
      </c>
      <c r="W11" s="416">
        <v>3.89</v>
      </c>
      <c r="X11" s="416">
        <v>8.31</v>
      </c>
      <c r="Y11" s="416">
        <v>6.39</v>
      </c>
      <c r="Z11" s="94" t="s">
        <v>29</v>
      </c>
      <c r="AA11" s="94" t="s">
        <v>29</v>
      </c>
      <c r="AB11" s="94" t="s">
        <v>29</v>
      </c>
      <c r="AC11" s="416">
        <v>18.53</v>
      </c>
      <c r="AD11" s="416">
        <v>36.72</v>
      </c>
      <c r="AE11" s="416">
        <v>28.82</v>
      </c>
      <c r="AF11" s="10" t="s">
        <v>29</v>
      </c>
      <c r="AG11" s="10" t="s">
        <v>29</v>
      </c>
      <c r="AH11" s="10" t="s">
        <v>29</v>
      </c>
      <c r="AI11" s="416">
        <v>8.6</v>
      </c>
      <c r="AJ11" s="416">
        <v>14.4</v>
      </c>
      <c r="AK11" s="416">
        <v>11.88</v>
      </c>
      <c r="AL11" s="416">
        <v>1.51</v>
      </c>
      <c r="AM11" s="416">
        <v>0.26</v>
      </c>
      <c r="AN11" s="416">
        <v>0.8</v>
      </c>
      <c r="AO11" s="489"/>
    </row>
    <row r="12" spans="1:41" ht="12.75" customHeight="1" x14ac:dyDescent="0.3">
      <c r="A12" s="28">
        <v>2003</v>
      </c>
      <c r="B12" s="416">
        <v>523</v>
      </c>
      <c r="C12" s="416">
        <v>777</v>
      </c>
      <c r="D12" s="416">
        <v>1300</v>
      </c>
      <c r="E12" s="416">
        <v>58.12</v>
      </c>
      <c r="F12" s="416">
        <v>54.66</v>
      </c>
      <c r="G12" s="416">
        <v>56.04</v>
      </c>
      <c r="H12" s="416">
        <v>12.31</v>
      </c>
      <c r="I12" s="416">
        <v>17.170000000000002</v>
      </c>
      <c r="J12" s="416">
        <v>15.23</v>
      </c>
      <c r="K12" s="94" t="s">
        <v>29</v>
      </c>
      <c r="L12" s="94" t="s">
        <v>29</v>
      </c>
      <c r="M12" s="94" t="s">
        <v>29</v>
      </c>
      <c r="N12" s="416">
        <v>45.67</v>
      </c>
      <c r="O12" s="416">
        <v>53.21</v>
      </c>
      <c r="P12" s="416">
        <v>50.21</v>
      </c>
      <c r="Q12" s="416">
        <v>5.78</v>
      </c>
      <c r="R12" s="416">
        <v>7.83</v>
      </c>
      <c r="S12" s="416">
        <v>7.01</v>
      </c>
      <c r="T12" s="94" t="s">
        <v>29</v>
      </c>
      <c r="U12" s="94" t="s">
        <v>29</v>
      </c>
      <c r="V12" s="94" t="s">
        <v>29</v>
      </c>
      <c r="W12" s="416">
        <v>5.7</v>
      </c>
      <c r="X12" s="416">
        <v>6.94</v>
      </c>
      <c r="Y12" s="416">
        <v>6.44</v>
      </c>
      <c r="Z12" s="94" t="s">
        <v>29</v>
      </c>
      <c r="AA12" s="94" t="s">
        <v>29</v>
      </c>
      <c r="AB12" s="94" t="s">
        <v>29</v>
      </c>
      <c r="AC12" s="416">
        <v>20.49</v>
      </c>
      <c r="AD12" s="416">
        <v>35.78</v>
      </c>
      <c r="AE12" s="416">
        <v>29.69</v>
      </c>
      <c r="AF12" s="10" t="s">
        <v>29</v>
      </c>
      <c r="AG12" s="10" t="s">
        <v>29</v>
      </c>
      <c r="AH12" s="10" t="s">
        <v>29</v>
      </c>
      <c r="AI12" s="416">
        <v>7.7</v>
      </c>
      <c r="AJ12" s="416">
        <v>13.34</v>
      </c>
      <c r="AK12" s="416">
        <v>11.09</v>
      </c>
      <c r="AL12" s="416">
        <v>0.66</v>
      </c>
      <c r="AM12" s="274" t="s">
        <v>102</v>
      </c>
      <c r="AN12" s="416">
        <v>0.26</v>
      </c>
      <c r="AO12" s="489"/>
    </row>
    <row r="13" spans="1:41" ht="12.75" customHeight="1" x14ac:dyDescent="0.3">
      <c r="A13" s="28">
        <v>2004</v>
      </c>
      <c r="B13" s="416">
        <v>490</v>
      </c>
      <c r="C13" s="416">
        <v>808</v>
      </c>
      <c r="D13" s="416">
        <v>1299</v>
      </c>
      <c r="E13" s="416">
        <v>57.34</v>
      </c>
      <c r="F13" s="416">
        <v>51.63</v>
      </c>
      <c r="G13" s="416">
        <v>53.86</v>
      </c>
      <c r="H13" s="94" t="s">
        <v>29</v>
      </c>
      <c r="I13" s="94" t="s">
        <v>29</v>
      </c>
      <c r="J13" s="94" t="s">
        <v>29</v>
      </c>
      <c r="K13" s="416">
        <v>51.55</v>
      </c>
      <c r="L13" s="416">
        <v>56.27</v>
      </c>
      <c r="M13" s="416">
        <v>54.43</v>
      </c>
      <c r="N13" s="94" t="s">
        <v>29</v>
      </c>
      <c r="O13" s="94" t="s">
        <v>29</v>
      </c>
      <c r="P13" s="94" t="s">
        <v>29</v>
      </c>
      <c r="Q13" s="94" t="s">
        <v>29</v>
      </c>
      <c r="R13" s="94" t="s">
        <v>29</v>
      </c>
      <c r="S13" s="94" t="s">
        <v>29</v>
      </c>
      <c r="T13" s="416">
        <v>5.23</v>
      </c>
      <c r="U13" s="416">
        <v>9.59</v>
      </c>
      <c r="V13" s="416">
        <v>7.85</v>
      </c>
      <c r="W13" s="94" t="s">
        <v>29</v>
      </c>
      <c r="X13" s="94" t="s">
        <v>29</v>
      </c>
      <c r="Y13" s="94" t="s">
        <v>29</v>
      </c>
      <c r="Z13" s="94" t="s">
        <v>29</v>
      </c>
      <c r="AA13" s="94" t="s">
        <v>29</v>
      </c>
      <c r="AB13" s="94" t="s">
        <v>29</v>
      </c>
      <c r="AC13" s="94" t="s">
        <v>29</v>
      </c>
      <c r="AD13" s="94" t="s">
        <v>29</v>
      </c>
      <c r="AE13" s="94" t="s">
        <v>29</v>
      </c>
      <c r="AF13" s="416">
        <v>25.52</v>
      </c>
      <c r="AG13" s="416">
        <v>39.19</v>
      </c>
      <c r="AH13" s="416">
        <v>33.74</v>
      </c>
      <c r="AI13" s="94" t="s">
        <v>29</v>
      </c>
      <c r="AJ13" s="94" t="s">
        <v>29</v>
      </c>
      <c r="AK13" s="94" t="s">
        <v>29</v>
      </c>
      <c r="AL13" s="416">
        <v>2.5299999999999998</v>
      </c>
      <c r="AM13" s="416">
        <v>0.48</v>
      </c>
      <c r="AN13" s="416">
        <v>1.29</v>
      </c>
      <c r="AO13" s="489"/>
    </row>
    <row r="14" spans="1:41" ht="12.75" customHeight="1" x14ac:dyDescent="0.3">
      <c r="A14" s="28">
        <v>2005</v>
      </c>
      <c r="B14" s="416">
        <v>507</v>
      </c>
      <c r="C14" s="416">
        <v>781</v>
      </c>
      <c r="D14" s="416">
        <v>1288</v>
      </c>
      <c r="E14" s="416">
        <v>56.66</v>
      </c>
      <c r="F14" s="416">
        <v>52.5</v>
      </c>
      <c r="G14" s="416">
        <v>54.18</v>
      </c>
      <c r="H14" s="94" t="s">
        <v>29</v>
      </c>
      <c r="I14" s="94" t="s">
        <v>29</v>
      </c>
      <c r="J14" s="94" t="s">
        <v>29</v>
      </c>
      <c r="K14" s="416">
        <v>47.08</v>
      </c>
      <c r="L14" s="416">
        <v>56.07</v>
      </c>
      <c r="M14" s="416">
        <v>52.44</v>
      </c>
      <c r="N14" s="94" t="s">
        <v>29</v>
      </c>
      <c r="O14" s="94" t="s">
        <v>29</v>
      </c>
      <c r="P14" s="94" t="s">
        <v>29</v>
      </c>
      <c r="Q14" s="94" t="s">
        <v>29</v>
      </c>
      <c r="R14" s="94" t="s">
        <v>29</v>
      </c>
      <c r="S14" s="94" t="s">
        <v>29</v>
      </c>
      <c r="T14" s="416">
        <v>5.01</v>
      </c>
      <c r="U14" s="416">
        <v>11.02</v>
      </c>
      <c r="V14" s="416">
        <v>8.59</v>
      </c>
      <c r="W14" s="94" t="s">
        <v>29</v>
      </c>
      <c r="X14" s="94" t="s">
        <v>29</v>
      </c>
      <c r="Y14" s="94" t="s">
        <v>29</v>
      </c>
      <c r="Z14" s="94" t="s">
        <v>29</v>
      </c>
      <c r="AA14" s="94" t="s">
        <v>29</v>
      </c>
      <c r="AB14" s="94" t="s">
        <v>29</v>
      </c>
      <c r="AC14" s="94" t="s">
        <v>29</v>
      </c>
      <c r="AD14" s="94" t="s">
        <v>29</v>
      </c>
      <c r="AE14" s="94" t="s">
        <v>29</v>
      </c>
      <c r="AF14" s="416">
        <v>19.760000000000002</v>
      </c>
      <c r="AG14" s="416">
        <v>36.26</v>
      </c>
      <c r="AH14" s="416">
        <v>29.6</v>
      </c>
      <c r="AI14" s="94" t="s">
        <v>29</v>
      </c>
      <c r="AJ14" s="94" t="s">
        <v>29</v>
      </c>
      <c r="AK14" s="94" t="s">
        <v>29</v>
      </c>
      <c r="AL14" s="416">
        <v>0.14000000000000001</v>
      </c>
      <c r="AM14" s="416">
        <v>0.45</v>
      </c>
      <c r="AN14" s="416">
        <v>0.32</v>
      </c>
      <c r="AO14" s="489"/>
    </row>
    <row r="15" spans="1:41" ht="12.75" customHeight="1" x14ac:dyDescent="0.3">
      <c r="A15" s="28">
        <v>2006</v>
      </c>
      <c r="B15" s="416">
        <v>485</v>
      </c>
      <c r="C15" s="416">
        <v>649</v>
      </c>
      <c r="D15" s="416">
        <v>1136</v>
      </c>
      <c r="E15" s="416">
        <v>54.39</v>
      </c>
      <c r="F15" s="416">
        <v>45.97</v>
      </c>
      <c r="G15" s="416">
        <v>49.52</v>
      </c>
      <c r="H15" s="94" t="s">
        <v>29</v>
      </c>
      <c r="I15" s="94" t="s">
        <v>29</v>
      </c>
      <c r="J15" s="94" t="s">
        <v>29</v>
      </c>
      <c r="K15" s="416">
        <v>47.3</v>
      </c>
      <c r="L15" s="416">
        <v>59.15</v>
      </c>
      <c r="M15" s="416">
        <v>53.93</v>
      </c>
      <c r="N15" s="94" t="s">
        <v>29</v>
      </c>
      <c r="O15" s="94" t="s">
        <v>29</v>
      </c>
      <c r="P15" s="94" t="s">
        <v>29</v>
      </c>
      <c r="Q15" s="94" t="s">
        <v>29</v>
      </c>
      <c r="R15" s="94" t="s">
        <v>29</v>
      </c>
      <c r="S15" s="94" t="s">
        <v>29</v>
      </c>
      <c r="T15" s="416">
        <v>6.96</v>
      </c>
      <c r="U15" s="416">
        <v>10.97</v>
      </c>
      <c r="V15" s="416">
        <v>9.2200000000000006</v>
      </c>
      <c r="W15" s="94" t="s">
        <v>29</v>
      </c>
      <c r="X15" s="94" t="s">
        <v>29</v>
      </c>
      <c r="Y15" s="94" t="s">
        <v>29</v>
      </c>
      <c r="Z15" s="94" t="s">
        <v>29</v>
      </c>
      <c r="AA15" s="94" t="s">
        <v>29</v>
      </c>
      <c r="AB15" s="94" t="s">
        <v>29</v>
      </c>
      <c r="AC15" s="94" t="s">
        <v>29</v>
      </c>
      <c r="AD15" s="94" t="s">
        <v>29</v>
      </c>
      <c r="AE15" s="94" t="s">
        <v>29</v>
      </c>
      <c r="AF15" s="416">
        <v>19.29</v>
      </c>
      <c r="AG15" s="416">
        <v>33.53</v>
      </c>
      <c r="AH15" s="416">
        <v>27.5</v>
      </c>
      <c r="AI15" s="94" t="s">
        <v>29</v>
      </c>
      <c r="AJ15" s="94" t="s">
        <v>29</v>
      </c>
      <c r="AK15" s="94" t="s">
        <v>29</v>
      </c>
      <c r="AL15" s="416">
        <v>1.83</v>
      </c>
      <c r="AM15" s="416">
        <v>0.33</v>
      </c>
      <c r="AN15" s="416">
        <v>0.98</v>
      </c>
      <c r="AO15" s="489"/>
    </row>
    <row r="16" spans="1:41" ht="12.75" customHeight="1" x14ac:dyDescent="0.3">
      <c r="A16" s="28">
        <v>2007</v>
      </c>
      <c r="B16" s="416">
        <v>552</v>
      </c>
      <c r="C16" s="416">
        <v>752</v>
      </c>
      <c r="D16" s="416">
        <v>1307</v>
      </c>
      <c r="E16" s="416">
        <v>47.17</v>
      </c>
      <c r="F16" s="416">
        <v>40.47</v>
      </c>
      <c r="G16" s="416">
        <v>43.27</v>
      </c>
      <c r="H16" s="94" t="s">
        <v>29</v>
      </c>
      <c r="I16" s="94" t="s">
        <v>29</v>
      </c>
      <c r="J16" s="94" t="s">
        <v>29</v>
      </c>
      <c r="K16" s="416">
        <v>54</v>
      </c>
      <c r="L16" s="416">
        <v>69.400000000000006</v>
      </c>
      <c r="M16" s="416">
        <v>62.93</v>
      </c>
      <c r="N16" s="94" t="s">
        <v>29</v>
      </c>
      <c r="O16" s="94" t="s">
        <v>29</v>
      </c>
      <c r="P16" s="94" t="s">
        <v>29</v>
      </c>
      <c r="Q16" s="94" t="s">
        <v>29</v>
      </c>
      <c r="R16" s="94" t="s">
        <v>29</v>
      </c>
      <c r="S16" s="94" t="s">
        <v>29</v>
      </c>
      <c r="T16" s="416">
        <v>5.26</v>
      </c>
      <c r="U16" s="416">
        <v>7.5</v>
      </c>
      <c r="V16" s="416">
        <v>6.62</v>
      </c>
      <c r="W16" s="94" t="s">
        <v>29</v>
      </c>
      <c r="X16" s="94" t="s">
        <v>29</v>
      </c>
      <c r="Y16" s="94" t="s">
        <v>29</v>
      </c>
      <c r="Z16" s="416">
        <v>5.1100000000000003</v>
      </c>
      <c r="AA16" s="416">
        <v>7.93</v>
      </c>
      <c r="AB16" s="416">
        <v>6.73</v>
      </c>
      <c r="AC16" s="94" t="s">
        <v>29</v>
      </c>
      <c r="AD16" s="94" t="s">
        <v>29</v>
      </c>
      <c r="AE16" s="94" t="s">
        <v>29</v>
      </c>
      <c r="AF16" s="416">
        <v>17.3</v>
      </c>
      <c r="AG16" s="416">
        <v>24.67</v>
      </c>
      <c r="AH16" s="416">
        <v>21.52</v>
      </c>
      <c r="AI16" s="94" t="s">
        <v>29</v>
      </c>
      <c r="AJ16" s="94" t="s">
        <v>29</v>
      </c>
      <c r="AK16" s="94" t="s">
        <v>29</v>
      </c>
      <c r="AL16" s="416">
        <v>1.56</v>
      </c>
      <c r="AM16" s="416">
        <v>0.77</v>
      </c>
      <c r="AN16" s="416">
        <v>1.1000000000000001</v>
      </c>
      <c r="AO16" s="489"/>
    </row>
    <row r="17" spans="1:41" ht="12.75" customHeight="1" x14ac:dyDescent="0.3">
      <c r="A17" s="28">
        <v>2008</v>
      </c>
      <c r="B17" s="416">
        <v>542</v>
      </c>
      <c r="C17" s="416">
        <v>670</v>
      </c>
      <c r="D17" s="416">
        <v>1213</v>
      </c>
      <c r="E17" s="416">
        <v>47.37</v>
      </c>
      <c r="F17" s="416">
        <v>39.15</v>
      </c>
      <c r="G17" s="416">
        <v>42.79</v>
      </c>
      <c r="H17" s="94" t="s">
        <v>29</v>
      </c>
      <c r="I17" s="94" t="s">
        <v>29</v>
      </c>
      <c r="J17" s="94" t="s">
        <v>29</v>
      </c>
      <c r="K17" s="416">
        <v>56.95</v>
      </c>
      <c r="L17" s="416">
        <v>69.23</v>
      </c>
      <c r="M17" s="416">
        <v>63.69</v>
      </c>
      <c r="N17" s="94" t="s">
        <v>29</v>
      </c>
      <c r="O17" s="94" t="s">
        <v>29</v>
      </c>
      <c r="P17" s="94" t="s">
        <v>29</v>
      </c>
      <c r="Q17" s="94" t="s">
        <v>29</v>
      </c>
      <c r="R17" s="94" t="s">
        <v>29</v>
      </c>
      <c r="S17" s="94" t="s">
        <v>29</v>
      </c>
      <c r="T17" s="416">
        <v>3.97</v>
      </c>
      <c r="U17" s="416">
        <v>7.1</v>
      </c>
      <c r="V17" s="416">
        <v>5.77</v>
      </c>
      <c r="W17" s="94" t="s">
        <v>29</v>
      </c>
      <c r="X17" s="94" t="s">
        <v>29</v>
      </c>
      <c r="Y17" s="94" t="s">
        <v>29</v>
      </c>
      <c r="Z17" s="416">
        <v>6.66</v>
      </c>
      <c r="AA17" s="416">
        <v>6.25</v>
      </c>
      <c r="AB17" s="416">
        <v>6.43</v>
      </c>
      <c r="AC17" s="94" t="s">
        <v>29</v>
      </c>
      <c r="AD17" s="94" t="s">
        <v>29</v>
      </c>
      <c r="AE17" s="94" t="s">
        <v>29</v>
      </c>
      <c r="AF17" s="416">
        <v>17.010000000000002</v>
      </c>
      <c r="AG17" s="416">
        <v>26.69</v>
      </c>
      <c r="AH17" s="416">
        <v>22.34</v>
      </c>
      <c r="AI17" s="94" t="s">
        <v>29</v>
      </c>
      <c r="AJ17" s="94" t="s">
        <v>29</v>
      </c>
      <c r="AK17" s="94" t="s">
        <v>29</v>
      </c>
      <c r="AL17" s="416">
        <v>0.62</v>
      </c>
      <c r="AM17" s="416">
        <v>0.75</v>
      </c>
      <c r="AN17" s="416">
        <v>0.69</v>
      </c>
      <c r="AO17" s="489"/>
    </row>
    <row r="18" spans="1:41" ht="12.75" customHeight="1" x14ac:dyDescent="0.3">
      <c r="A18" s="28">
        <v>2009</v>
      </c>
      <c r="B18" s="416">
        <v>605</v>
      </c>
      <c r="C18" s="416">
        <v>795</v>
      </c>
      <c r="D18" s="416">
        <v>1400</v>
      </c>
      <c r="E18" s="416">
        <v>45.57</v>
      </c>
      <c r="F18" s="416">
        <v>35.33</v>
      </c>
      <c r="G18" s="416">
        <v>39.9</v>
      </c>
      <c r="H18" s="94" t="s">
        <v>29</v>
      </c>
      <c r="I18" s="94" t="s">
        <v>29</v>
      </c>
      <c r="J18" s="94" t="s">
        <v>29</v>
      </c>
      <c r="K18" s="416">
        <v>57.84</v>
      </c>
      <c r="L18" s="416">
        <v>67.86</v>
      </c>
      <c r="M18" s="416">
        <v>63.39</v>
      </c>
      <c r="N18" s="94" t="s">
        <v>29</v>
      </c>
      <c r="O18" s="94" t="s">
        <v>29</v>
      </c>
      <c r="P18" s="94" t="s">
        <v>29</v>
      </c>
      <c r="Q18" s="94" t="s">
        <v>29</v>
      </c>
      <c r="R18" s="94" t="s">
        <v>29</v>
      </c>
      <c r="S18" s="94" t="s">
        <v>29</v>
      </c>
      <c r="T18" s="416">
        <v>5.1100000000000003</v>
      </c>
      <c r="U18" s="416">
        <v>7.24</v>
      </c>
      <c r="V18" s="416">
        <v>6.29</v>
      </c>
      <c r="W18" s="94" t="s">
        <v>29</v>
      </c>
      <c r="X18" s="94" t="s">
        <v>29</v>
      </c>
      <c r="Y18" s="94" t="s">
        <v>29</v>
      </c>
      <c r="Z18" s="416">
        <v>7.96</v>
      </c>
      <c r="AA18" s="416">
        <v>8.48</v>
      </c>
      <c r="AB18" s="416">
        <v>8.25</v>
      </c>
      <c r="AC18" s="94" t="s">
        <v>29</v>
      </c>
      <c r="AD18" s="94" t="s">
        <v>29</v>
      </c>
      <c r="AE18" s="94" t="s">
        <v>29</v>
      </c>
      <c r="AF18" s="416">
        <v>22.58</v>
      </c>
      <c r="AG18" s="416">
        <v>27.14</v>
      </c>
      <c r="AH18" s="416">
        <v>25.11</v>
      </c>
      <c r="AI18" s="94" t="s">
        <v>29</v>
      </c>
      <c r="AJ18" s="94" t="s">
        <v>29</v>
      </c>
      <c r="AK18" s="94" t="s">
        <v>29</v>
      </c>
      <c r="AL18" s="416">
        <v>0.92</v>
      </c>
      <c r="AM18" s="416">
        <v>1.1599999999999999</v>
      </c>
      <c r="AN18" s="416">
        <v>1.05</v>
      </c>
      <c r="AO18" s="489"/>
    </row>
    <row r="19" spans="1:41" ht="12.75" customHeight="1" x14ac:dyDescent="0.3">
      <c r="A19" s="28">
        <v>2010</v>
      </c>
      <c r="B19" s="416">
        <v>517</v>
      </c>
      <c r="C19" s="416">
        <v>708</v>
      </c>
      <c r="D19" s="416">
        <v>1226</v>
      </c>
      <c r="E19" s="416">
        <v>41.65</v>
      </c>
      <c r="F19" s="416">
        <v>35.64</v>
      </c>
      <c r="G19" s="416">
        <v>38.340000000000003</v>
      </c>
      <c r="H19" s="94" t="s">
        <v>29</v>
      </c>
      <c r="I19" s="94" t="s">
        <v>29</v>
      </c>
      <c r="J19" s="94" t="s">
        <v>29</v>
      </c>
      <c r="K19" s="416">
        <v>56.23</v>
      </c>
      <c r="L19" s="416">
        <v>69.13</v>
      </c>
      <c r="M19" s="416">
        <v>63.4</v>
      </c>
      <c r="N19" s="94" t="s">
        <v>29</v>
      </c>
      <c r="O19" s="94" t="s">
        <v>29</v>
      </c>
      <c r="P19" s="94" t="s">
        <v>29</v>
      </c>
      <c r="Q19" s="94" t="s">
        <v>29</v>
      </c>
      <c r="R19" s="94" t="s">
        <v>29</v>
      </c>
      <c r="S19" s="94" t="s">
        <v>29</v>
      </c>
      <c r="T19" s="416">
        <v>6</v>
      </c>
      <c r="U19" s="416">
        <v>9.82</v>
      </c>
      <c r="V19" s="416">
        <v>8.1300000000000008</v>
      </c>
      <c r="W19" s="94" t="s">
        <v>29</v>
      </c>
      <c r="X19" s="94" t="s">
        <v>29</v>
      </c>
      <c r="Y19" s="94" t="s">
        <v>29</v>
      </c>
      <c r="Z19" s="416">
        <v>9.16</v>
      </c>
      <c r="AA19" s="416">
        <v>7.42</v>
      </c>
      <c r="AB19" s="416">
        <v>8.26</v>
      </c>
      <c r="AC19" s="94" t="s">
        <v>29</v>
      </c>
      <c r="AD19" s="94" t="s">
        <v>29</v>
      </c>
      <c r="AE19" s="94" t="s">
        <v>29</v>
      </c>
      <c r="AF19" s="416">
        <v>25.14</v>
      </c>
      <c r="AG19" s="416">
        <v>30.68</v>
      </c>
      <c r="AH19" s="416">
        <v>28.22</v>
      </c>
      <c r="AI19" s="94" t="s">
        <v>29</v>
      </c>
      <c r="AJ19" s="94" t="s">
        <v>29</v>
      </c>
      <c r="AK19" s="94" t="s">
        <v>29</v>
      </c>
      <c r="AL19" s="416">
        <v>2.14</v>
      </c>
      <c r="AM19" s="416">
        <v>0.88</v>
      </c>
      <c r="AN19" s="416">
        <v>1.43</v>
      </c>
      <c r="AO19" s="489"/>
    </row>
    <row r="20" spans="1:41" ht="12.75" customHeight="1" x14ac:dyDescent="0.3">
      <c r="A20" s="28">
        <v>2011</v>
      </c>
      <c r="B20" s="416">
        <v>462</v>
      </c>
      <c r="C20" s="416">
        <v>621</v>
      </c>
      <c r="D20" s="416">
        <v>1084</v>
      </c>
      <c r="E20" s="416">
        <v>37.53</v>
      </c>
      <c r="F20" s="416">
        <v>33.42</v>
      </c>
      <c r="G20" s="416">
        <v>35.270000000000003</v>
      </c>
      <c r="H20" s="94" t="s">
        <v>29</v>
      </c>
      <c r="I20" s="94" t="s">
        <v>29</v>
      </c>
      <c r="J20" s="94" t="s">
        <v>29</v>
      </c>
      <c r="K20" s="416">
        <v>60.09</v>
      </c>
      <c r="L20" s="416">
        <v>70.39</v>
      </c>
      <c r="M20" s="416">
        <v>65.84</v>
      </c>
      <c r="N20" s="94" t="s">
        <v>29</v>
      </c>
      <c r="O20" s="94" t="s">
        <v>29</v>
      </c>
      <c r="P20" s="94" t="s">
        <v>29</v>
      </c>
      <c r="Q20" s="94" t="s">
        <v>29</v>
      </c>
      <c r="R20" s="94" t="s">
        <v>29</v>
      </c>
      <c r="S20" s="94" t="s">
        <v>29</v>
      </c>
      <c r="T20" s="416">
        <v>5.07</v>
      </c>
      <c r="U20" s="416">
        <v>7.72</v>
      </c>
      <c r="V20" s="416">
        <v>6.56</v>
      </c>
      <c r="W20" s="94" t="s">
        <v>29</v>
      </c>
      <c r="X20" s="94" t="s">
        <v>29</v>
      </c>
      <c r="Y20" s="94" t="s">
        <v>29</v>
      </c>
      <c r="Z20" s="416">
        <v>8.14</v>
      </c>
      <c r="AA20" s="416">
        <v>9.2200000000000006</v>
      </c>
      <c r="AB20" s="416">
        <v>8.74</v>
      </c>
      <c r="AC20" s="94" t="s">
        <v>29</v>
      </c>
      <c r="AD20" s="94" t="s">
        <v>29</v>
      </c>
      <c r="AE20" s="94" t="s">
        <v>29</v>
      </c>
      <c r="AF20" s="416">
        <v>22.6</v>
      </c>
      <c r="AG20" s="416">
        <v>28.46</v>
      </c>
      <c r="AH20" s="416">
        <v>25.97</v>
      </c>
      <c r="AI20" s="94" t="s">
        <v>29</v>
      </c>
      <c r="AJ20" s="94" t="s">
        <v>29</v>
      </c>
      <c r="AK20" s="94" t="s">
        <v>29</v>
      </c>
      <c r="AL20" s="416">
        <v>1.31</v>
      </c>
      <c r="AM20" s="416">
        <v>1.04</v>
      </c>
      <c r="AN20" s="416">
        <v>1.1599999999999999</v>
      </c>
      <c r="AO20" s="489"/>
    </row>
    <row r="21" spans="1:41" ht="12.75" customHeight="1" x14ac:dyDescent="0.3">
      <c r="A21" s="28" t="s">
        <v>79</v>
      </c>
      <c r="B21" s="416">
        <v>392</v>
      </c>
      <c r="C21" s="416">
        <v>531</v>
      </c>
      <c r="D21" s="416">
        <v>923</v>
      </c>
      <c r="E21" s="416">
        <v>38.01</v>
      </c>
      <c r="F21" s="416">
        <v>30.28</v>
      </c>
      <c r="G21" s="416">
        <v>33.67</v>
      </c>
      <c r="H21" s="94" t="s">
        <v>29</v>
      </c>
      <c r="I21" s="94" t="s">
        <v>29</v>
      </c>
      <c r="J21" s="94" t="s">
        <v>29</v>
      </c>
      <c r="K21" s="416">
        <v>58.97</v>
      </c>
      <c r="L21" s="416">
        <v>72.97</v>
      </c>
      <c r="M21" s="416">
        <v>66.819999999999993</v>
      </c>
      <c r="N21" s="94" t="s">
        <v>29</v>
      </c>
      <c r="O21" s="94" t="s">
        <v>29</v>
      </c>
      <c r="P21" s="94" t="s">
        <v>29</v>
      </c>
      <c r="Q21" s="94" t="s">
        <v>29</v>
      </c>
      <c r="R21" s="94" t="s">
        <v>29</v>
      </c>
      <c r="S21" s="94" t="s">
        <v>29</v>
      </c>
      <c r="T21" s="416">
        <v>6.98</v>
      </c>
      <c r="U21" s="416">
        <v>6.99</v>
      </c>
      <c r="V21" s="416">
        <v>6.99</v>
      </c>
      <c r="W21" s="94" t="s">
        <v>29</v>
      </c>
      <c r="X21" s="94" t="s">
        <v>29</v>
      </c>
      <c r="Y21" s="94" t="s">
        <v>29</v>
      </c>
      <c r="Z21" s="416">
        <v>7.48</v>
      </c>
      <c r="AA21" s="416">
        <v>7.04</v>
      </c>
      <c r="AB21" s="416">
        <v>7.23</v>
      </c>
      <c r="AC21" s="94" t="s">
        <v>29</v>
      </c>
      <c r="AD21" s="94" t="s">
        <v>29</v>
      </c>
      <c r="AE21" s="94" t="s">
        <v>29</v>
      </c>
      <c r="AF21" s="416">
        <v>22.23</v>
      </c>
      <c r="AG21" s="416">
        <v>27.88</v>
      </c>
      <c r="AH21" s="416">
        <v>25.4</v>
      </c>
      <c r="AI21" s="94" t="s">
        <v>29</v>
      </c>
      <c r="AJ21" s="94" t="s">
        <v>29</v>
      </c>
      <c r="AK21" s="94" t="s">
        <v>29</v>
      </c>
      <c r="AL21" s="416">
        <v>3.35</v>
      </c>
      <c r="AM21" s="416">
        <v>2.0499999999999998</v>
      </c>
      <c r="AN21" s="416">
        <v>2.62</v>
      </c>
      <c r="AO21" s="489"/>
    </row>
    <row r="22" spans="1:41" ht="12.75" customHeight="1" x14ac:dyDescent="0.3">
      <c r="A22" s="28" t="s">
        <v>80</v>
      </c>
      <c r="B22" s="416">
        <v>334</v>
      </c>
      <c r="C22" s="416">
        <v>447</v>
      </c>
      <c r="D22" s="416">
        <v>781</v>
      </c>
      <c r="E22" s="416">
        <v>37.67</v>
      </c>
      <c r="F22" s="416">
        <v>25.78</v>
      </c>
      <c r="G22" s="416">
        <v>31.01</v>
      </c>
      <c r="H22" s="94" t="s">
        <v>29</v>
      </c>
      <c r="I22" s="94" t="s">
        <v>29</v>
      </c>
      <c r="J22" s="94" t="s">
        <v>29</v>
      </c>
      <c r="K22" s="416">
        <v>53.03</v>
      </c>
      <c r="L22" s="416">
        <v>69.260000000000005</v>
      </c>
      <c r="M22" s="416">
        <v>62.13</v>
      </c>
      <c r="N22" s="94" t="s">
        <v>29</v>
      </c>
      <c r="O22" s="94" t="s">
        <v>29</v>
      </c>
      <c r="P22" s="94" t="s">
        <v>29</v>
      </c>
      <c r="Q22" s="94" t="s">
        <v>29</v>
      </c>
      <c r="R22" s="94" t="s">
        <v>29</v>
      </c>
      <c r="S22" s="94" t="s">
        <v>29</v>
      </c>
      <c r="T22" s="416">
        <v>5.4</v>
      </c>
      <c r="U22" s="416">
        <v>3.51</v>
      </c>
      <c r="V22" s="416">
        <v>4.34</v>
      </c>
      <c r="W22" s="94" t="s">
        <v>29</v>
      </c>
      <c r="X22" s="94" t="s">
        <v>29</v>
      </c>
      <c r="Y22" s="94" t="s">
        <v>29</v>
      </c>
      <c r="Z22" s="416">
        <v>6.88</v>
      </c>
      <c r="AA22" s="416">
        <v>5.63</v>
      </c>
      <c r="AB22" s="416">
        <v>6.18</v>
      </c>
      <c r="AC22" s="94" t="s">
        <v>29</v>
      </c>
      <c r="AD22" s="94" t="s">
        <v>29</v>
      </c>
      <c r="AE22" s="94" t="s">
        <v>29</v>
      </c>
      <c r="AF22" s="416">
        <v>22.7</v>
      </c>
      <c r="AG22" s="416">
        <v>20.52</v>
      </c>
      <c r="AH22" s="416">
        <v>21.48</v>
      </c>
      <c r="AI22" s="94" t="s">
        <v>29</v>
      </c>
      <c r="AJ22" s="94" t="s">
        <v>29</v>
      </c>
      <c r="AK22" s="94" t="s">
        <v>29</v>
      </c>
      <c r="AL22" s="416">
        <v>2.59</v>
      </c>
      <c r="AM22" s="416">
        <v>2.12</v>
      </c>
      <c r="AN22" s="416">
        <v>2.33</v>
      </c>
    </row>
    <row r="23" spans="1:41" ht="12.75" customHeight="1" x14ac:dyDescent="0.3">
      <c r="A23" s="28">
        <v>2013</v>
      </c>
      <c r="B23" s="416">
        <v>296</v>
      </c>
      <c r="C23" s="416">
        <v>420</v>
      </c>
      <c r="D23" s="416">
        <v>721</v>
      </c>
      <c r="E23" s="416">
        <v>39.5</v>
      </c>
      <c r="F23" s="416">
        <v>23.06</v>
      </c>
      <c r="G23" s="416">
        <v>30.03</v>
      </c>
      <c r="H23" s="94" t="s">
        <v>29</v>
      </c>
      <c r="I23" s="94" t="s">
        <v>29</v>
      </c>
      <c r="J23" s="94" t="s">
        <v>29</v>
      </c>
      <c r="K23" s="416">
        <v>48.7</v>
      </c>
      <c r="L23" s="416">
        <v>71.040000000000006</v>
      </c>
      <c r="M23" s="416">
        <v>61.61</v>
      </c>
      <c r="N23" s="94" t="s">
        <v>29</v>
      </c>
      <c r="O23" s="94" t="s">
        <v>29</v>
      </c>
      <c r="P23" s="94" t="s">
        <v>29</v>
      </c>
      <c r="Q23" s="94" t="s">
        <v>29</v>
      </c>
      <c r="R23" s="94" t="s">
        <v>29</v>
      </c>
      <c r="S23" s="94" t="s">
        <v>29</v>
      </c>
      <c r="T23" s="416">
        <v>3.95</v>
      </c>
      <c r="U23" s="416">
        <v>4.33</v>
      </c>
      <c r="V23" s="416">
        <v>4.1399999999999997</v>
      </c>
      <c r="W23" s="94" t="s">
        <v>29</v>
      </c>
      <c r="X23" s="94" t="s">
        <v>29</v>
      </c>
      <c r="Y23" s="94" t="s">
        <v>29</v>
      </c>
      <c r="Z23" s="416">
        <v>10.28</v>
      </c>
      <c r="AA23" s="416">
        <v>6</v>
      </c>
      <c r="AB23" s="416">
        <v>7.77</v>
      </c>
      <c r="AC23" s="94" t="s">
        <v>29</v>
      </c>
      <c r="AD23" s="94" t="s">
        <v>29</v>
      </c>
      <c r="AE23" s="94" t="s">
        <v>29</v>
      </c>
      <c r="AF23" s="416">
        <v>18.329999999999998</v>
      </c>
      <c r="AG23" s="416">
        <v>22.9</v>
      </c>
      <c r="AH23" s="416">
        <v>20.8</v>
      </c>
      <c r="AI23" s="94" t="s">
        <v>29</v>
      </c>
      <c r="AJ23" s="94" t="s">
        <v>29</v>
      </c>
      <c r="AK23" s="94" t="s">
        <v>29</v>
      </c>
      <c r="AL23" s="416">
        <v>2.68</v>
      </c>
      <c r="AM23" s="416">
        <v>1.37</v>
      </c>
      <c r="AN23" s="416">
        <v>1.92</v>
      </c>
    </row>
    <row r="24" spans="1:41" ht="12.75" customHeight="1" x14ac:dyDescent="0.3">
      <c r="A24" s="28">
        <v>2014</v>
      </c>
      <c r="B24" s="416">
        <v>296</v>
      </c>
      <c r="C24" s="416">
        <v>386</v>
      </c>
      <c r="D24" s="416">
        <v>683</v>
      </c>
      <c r="E24" s="416">
        <v>37.79</v>
      </c>
      <c r="F24" s="416">
        <v>26.17</v>
      </c>
      <c r="G24" s="416">
        <v>31.12</v>
      </c>
      <c r="H24" s="94" t="s">
        <v>29</v>
      </c>
      <c r="I24" s="94" t="s">
        <v>29</v>
      </c>
      <c r="J24" s="94" t="s">
        <v>29</v>
      </c>
      <c r="K24" s="416">
        <v>47.8</v>
      </c>
      <c r="L24" s="416">
        <v>66.25</v>
      </c>
      <c r="M24" s="416">
        <v>58.46</v>
      </c>
      <c r="N24" s="94" t="s">
        <v>29</v>
      </c>
      <c r="O24" s="94" t="s">
        <v>29</v>
      </c>
      <c r="P24" s="94" t="s">
        <v>29</v>
      </c>
      <c r="Q24" s="94" t="s">
        <v>29</v>
      </c>
      <c r="R24" s="94" t="s">
        <v>29</v>
      </c>
      <c r="S24" s="94" t="s">
        <v>29</v>
      </c>
      <c r="T24" s="416">
        <v>1.89</v>
      </c>
      <c r="U24" s="416">
        <v>5.1100000000000003</v>
      </c>
      <c r="V24" s="416">
        <v>3.76</v>
      </c>
      <c r="W24" s="94" t="s">
        <v>29</v>
      </c>
      <c r="X24" s="94" t="s">
        <v>29</v>
      </c>
      <c r="Y24" s="94" t="s">
        <v>29</v>
      </c>
      <c r="Z24" s="416">
        <v>9.0299999999999994</v>
      </c>
      <c r="AA24" s="416">
        <v>7.91</v>
      </c>
      <c r="AB24" s="416">
        <v>8.36</v>
      </c>
      <c r="AC24" s="94" t="s">
        <v>29</v>
      </c>
      <c r="AD24" s="94" t="s">
        <v>29</v>
      </c>
      <c r="AE24" s="94" t="s">
        <v>29</v>
      </c>
      <c r="AF24" s="416">
        <v>22.18</v>
      </c>
      <c r="AG24" s="416">
        <v>25.32</v>
      </c>
      <c r="AH24" s="416">
        <v>23.97</v>
      </c>
      <c r="AI24" s="94" t="s">
        <v>29</v>
      </c>
      <c r="AJ24" s="94" t="s">
        <v>29</v>
      </c>
      <c r="AK24" s="94" t="s">
        <v>29</v>
      </c>
      <c r="AL24" s="416">
        <v>2.0099999999999998</v>
      </c>
      <c r="AM24" s="416">
        <v>0.74</v>
      </c>
      <c r="AN24" s="416">
        <v>1.27</v>
      </c>
    </row>
    <row r="25" spans="1:41" ht="13" x14ac:dyDescent="0.3">
      <c r="A25" s="28">
        <v>2015</v>
      </c>
      <c r="B25" s="416">
        <v>246</v>
      </c>
      <c r="C25" s="416">
        <v>357</v>
      </c>
      <c r="D25" s="416">
        <v>609</v>
      </c>
      <c r="E25" s="416">
        <v>35.729999999999997</v>
      </c>
      <c r="F25" s="416">
        <v>25.23</v>
      </c>
      <c r="G25" s="416">
        <v>29.6</v>
      </c>
      <c r="H25" s="94" t="s">
        <v>29</v>
      </c>
      <c r="I25" s="94" t="s">
        <v>29</v>
      </c>
      <c r="J25" s="94" t="s">
        <v>29</v>
      </c>
      <c r="K25" s="416">
        <v>49.11</v>
      </c>
      <c r="L25" s="416">
        <v>61.48</v>
      </c>
      <c r="M25" s="416">
        <v>56.31</v>
      </c>
      <c r="N25" s="94" t="s">
        <v>29</v>
      </c>
      <c r="O25" s="94" t="s">
        <v>29</v>
      </c>
      <c r="P25" s="94" t="s">
        <v>29</v>
      </c>
      <c r="Q25" s="94" t="s">
        <v>29</v>
      </c>
      <c r="R25" s="94" t="s">
        <v>29</v>
      </c>
      <c r="S25" s="94" t="s">
        <v>29</v>
      </c>
      <c r="T25" s="416">
        <v>5.32</v>
      </c>
      <c r="U25" s="416">
        <v>3.35</v>
      </c>
      <c r="V25" s="416">
        <v>4.46</v>
      </c>
      <c r="W25" s="94" t="s">
        <v>29</v>
      </c>
      <c r="X25" s="94" t="s">
        <v>29</v>
      </c>
      <c r="Y25" s="94" t="s">
        <v>29</v>
      </c>
      <c r="Z25" s="416">
        <v>11.01</v>
      </c>
      <c r="AA25" s="416">
        <v>8.6</v>
      </c>
      <c r="AB25" s="416">
        <v>9.67</v>
      </c>
      <c r="AC25" s="94" t="s">
        <v>29</v>
      </c>
      <c r="AD25" s="94" t="s">
        <v>29</v>
      </c>
      <c r="AE25" s="94" t="s">
        <v>29</v>
      </c>
      <c r="AF25" s="416">
        <v>22.99</v>
      </c>
      <c r="AG25" s="416">
        <v>24.5</v>
      </c>
      <c r="AH25" s="416">
        <v>23.8</v>
      </c>
      <c r="AI25" s="94" t="s">
        <v>29</v>
      </c>
      <c r="AJ25" s="94" t="s">
        <v>29</v>
      </c>
      <c r="AK25" s="94" t="s">
        <v>29</v>
      </c>
      <c r="AL25" s="416">
        <v>2.31</v>
      </c>
      <c r="AM25" s="416">
        <v>2.91</v>
      </c>
      <c r="AN25" s="416">
        <v>2.64</v>
      </c>
    </row>
    <row r="26" spans="1:41" s="297" customFormat="1" ht="13" x14ac:dyDescent="0.3">
      <c r="A26" s="28">
        <v>2016</v>
      </c>
      <c r="B26" s="416">
        <v>195</v>
      </c>
      <c r="C26" s="416">
        <v>282</v>
      </c>
      <c r="D26" s="416">
        <v>503</v>
      </c>
      <c r="E26" s="416">
        <v>27.27</v>
      </c>
      <c r="F26" s="416">
        <v>29.69</v>
      </c>
      <c r="G26" s="416">
        <v>29.03</v>
      </c>
      <c r="H26" s="94" t="s">
        <v>29</v>
      </c>
      <c r="I26" s="94" t="s">
        <v>29</v>
      </c>
      <c r="J26" s="94" t="s">
        <v>29</v>
      </c>
      <c r="K26" s="416">
        <v>56.03</v>
      </c>
      <c r="L26" s="416">
        <v>70.010000000000005</v>
      </c>
      <c r="M26" s="416">
        <v>63.41</v>
      </c>
      <c r="N26" s="94" t="s">
        <v>29</v>
      </c>
      <c r="O26" s="94" t="s">
        <v>29</v>
      </c>
      <c r="P26" s="94" t="s">
        <v>29</v>
      </c>
      <c r="Q26" s="94" t="s">
        <v>29</v>
      </c>
      <c r="R26" s="94" t="s">
        <v>29</v>
      </c>
      <c r="S26" s="94" t="s">
        <v>29</v>
      </c>
      <c r="T26" s="416">
        <v>2.58</v>
      </c>
      <c r="U26" s="416">
        <v>3.65</v>
      </c>
      <c r="V26" s="416">
        <v>3.46</v>
      </c>
      <c r="W26" s="94" t="s">
        <v>29</v>
      </c>
      <c r="X26" s="94" t="s">
        <v>29</v>
      </c>
      <c r="Y26" s="94" t="s">
        <v>29</v>
      </c>
      <c r="Z26" s="416">
        <v>6.42</v>
      </c>
      <c r="AA26" s="416">
        <v>6.95</v>
      </c>
      <c r="AB26" s="416">
        <v>8.42</v>
      </c>
      <c r="AC26" s="94" t="s">
        <v>29</v>
      </c>
      <c r="AD26" s="94" t="s">
        <v>29</v>
      </c>
      <c r="AE26" s="94" t="s">
        <v>29</v>
      </c>
      <c r="AF26" s="416">
        <v>30.35</v>
      </c>
      <c r="AG26" s="416">
        <v>22.49</v>
      </c>
      <c r="AH26" s="416">
        <v>25.52</v>
      </c>
      <c r="AI26" s="94" t="s">
        <v>29</v>
      </c>
      <c r="AJ26" s="94" t="s">
        <v>29</v>
      </c>
      <c r="AK26" s="94" t="s">
        <v>29</v>
      </c>
      <c r="AL26" s="416">
        <v>2.57</v>
      </c>
      <c r="AM26" s="416">
        <v>0.45</v>
      </c>
      <c r="AN26" s="416">
        <v>1.24</v>
      </c>
      <c r="AO26" s="312"/>
    </row>
    <row r="27" spans="1:41" s="297" customFormat="1" ht="13" x14ac:dyDescent="0.3">
      <c r="A27" s="28">
        <v>2017</v>
      </c>
      <c r="B27" s="416">
        <v>239</v>
      </c>
      <c r="C27" s="416">
        <v>376</v>
      </c>
      <c r="D27" s="416">
        <v>639</v>
      </c>
      <c r="E27" s="416">
        <v>31.47</v>
      </c>
      <c r="F27" s="416">
        <v>24.07</v>
      </c>
      <c r="G27" s="416">
        <v>27.56</v>
      </c>
      <c r="H27" s="94" t="s">
        <v>29</v>
      </c>
      <c r="I27" s="94" t="s">
        <v>29</v>
      </c>
      <c r="J27" s="94" t="s">
        <v>29</v>
      </c>
      <c r="K27" s="416">
        <v>48.69</v>
      </c>
      <c r="L27" s="416">
        <v>62.77</v>
      </c>
      <c r="M27" s="416">
        <v>56.13</v>
      </c>
      <c r="N27" s="94" t="s">
        <v>29</v>
      </c>
      <c r="O27" s="94" t="s">
        <v>29</v>
      </c>
      <c r="P27" s="94" t="s">
        <v>29</v>
      </c>
      <c r="Q27" s="94" t="s">
        <v>29</v>
      </c>
      <c r="R27" s="94" t="s">
        <v>29</v>
      </c>
      <c r="S27" s="94" t="s">
        <v>29</v>
      </c>
      <c r="T27" s="416">
        <v>2.17</v>
      </c>
      <c r="U27" s="416">
        <v>4.3</v>
      </c>
      <c r="V27" s="416">
        <v>4.12</v>
      </c>
      <c r="W27" s="94" t="s">
        <v>29</v>
      </c>
      <c r="X27" s="94" t="s">
        <v>29</v>
      </c>
      <c r="Y27" s="94" t="s">
        <v>29</v>
      </c>
      <c r="Z27" s="416">
        <v>10.92</v>
      </c>
      <c r="AA27" s="416">
        <v>11.07</v>
      </c>
      <c r="AB27" s="416">
        <v>11.38</v>
      </c>
      <c r="AC27" s="94" t="s">
        <v>29</v>
      </c>
      <c r="AD27" s="94" t="s">
        <v>29</v>
      </c>
      <c r="AE27" s="94" t="s">
        <v>29</v>
      </c>
      <c r="AF27" s="416">
        <v>30.44</v>
      </c>
      <c r="AG27" s="416">
        <v>23.23</v>
      </c>
      <c r="AH27" s="416">
        <v>25.73</v>
      </c>
      <c r="AI27" s="94" t="s">
        <v>29</v>
      </c>
      <c r="AJ27" s="94" t="s">
        <v>29</v>
      </c>
      <c r="AK27" s="94" t="s">
        <v>29</v>
      </c>
      <c r="AL27" s="416">
        <v>1.46</v>
      </c>
      <c r="AM27" s="416">
        <v>1.59</v>
      </c>
      <c r="AN27" s="416">
        <v>1.64</v>
      </c>
      <c r="AO27" s="490"/>
    </row>
    <row r="28" spans="1:41" s="297" customFormat="1" ht="13" x14ac:dyDescent="0.3">
      <c r="A28" s="28">
        <v>2018</v>
      </c>
      <c r="B28" s="416">
        <v>223</v>
      </c>
      <c r="C28" s="416">
        <v>338</v>
      </c>
      <c r="D28" s="416">
        <v>585</v>
      </c>
      <c r="E28" s="416">
        <v>26.94</v>
      </c>
      <c r="F28" s="416">
        <v>21.73</v>
      </c>
      <c r="G28" s="416">
        <v>23.94</v>
      </c>
      <c r="H28" s="94" t="s">
        <v>29</v>
      </c>
      <c r="I28" s="94" t="s">
        <v>29</v>
      </c>
      <c r="J28" s="94" t="s">
        <v>29</v>
      </c>
      <c r="K28" s="416">
        <v>57.19</v>
      </c>
      <c r="L28" s="416">
        <v>62.51</v>
      </c>
      <c r="M28" s="416">
        <v>59.54</v>
      </c>
      <c r="N28" s="94" t="s">
        <v>29</v>
      </c>
      <c r="O28" s="94" t="s">
        <v>29</v>
      </c>
      <c r="P28" s="94" t="s">
        <v>29</v>
      </c>
      <c r="Q28" s="94" t="s">
        <v>29</v>
      </c>
      <c r="R28" s="94" t="s">
        <v>29</v>
      </c>
      <c r="S28" s="94" t="s">
        <v>29</v>
      </c>
      <c r="T28" s="416">
        <v>5.08</v>
      </c>
      <c r="U28" s="416">
        <v>4.54</v>
      </c>
      <c r="V28" s="416">
        <v>4.91</v>
      </c>
      <c r="W28" s="94" t="s">
        <v>29</v>
      </c>
      <c r="X28" s="94" t="s">
        <v>29</v>
      </c>
      <c r="Y28" s="94" t="s">
        <v>29</v>
      </c>
      <c r="Z28" s="416">
        <v>9.8699999999999992</v>
      </c>
      <c r="AA28" s="416">
        <v>11.26</v>
      </c>
      <c r="AB28" s="416">
        <v>10.76</v>
      </c>
      <c r="AC28" s="94" t="s">
        <v>29</v>
      </c>
      <c r="AD28" s="94" t="s">
        <v>29</v>
      </c>
      <c r="AE28" s="94" t="s">
        <v>29</v>
      </c>
      <c r="AF28" s="416">
        <v>25.59</v>
      </c>
      <c r="AG28" s="416">
        <v>22.39</v>
      </c>
      <c r="AH28" s="416">
        <v>23.61</v>
      </c>
      <c r="AI28" s="94" t="s">
        <v>29</v>
      </c>
      <c r="AJ28" s="94" t="s">
        <v>29</v>
      </c>
      <c r="AK28" s="94" t="s">
        <v>29</v>
      </c>
      <c r="AL28" s="416">
        <v>3.22</v>
      </c>
      <c r="AM28" s="416">
        <v>2.36</v>
      </c>
      <c r="AN28" s="416">
        <v>2.78</v>
      </c>
      <c r="AO28" s="312"/>
    </row>
    <row r="29" spans="1:41" s="297" customFormat="1" ht="13" x14ac:dyDescent="0.3">
      <c r="A29" s="28">
        <v>2019</v>
      </c>
      <c r="B29" s="416">
        <v>191</v>
      </c>
      <c r="C29" s="416">
        <v>314</v>
      </c>
      <c r="D29" s="416">
        <v>528</v>
      </c>
      <c r="E29" s="416">
        <v>37.880000000000003</v>
      </c>
      <c r="F29" s="416">
        <v>23.62</v>
      </c>
      <c r="G29" s="416">
        <v>29.15</v>
      </c>
      <c r="H29" s="94" t="s">
        <v>29</v>
      </c>
      <c r="I29" s="94" t="s">
        <v>29</v>
      </c>
      <c r="J29" s="94" t="s">
        <v>29</v>
      </c>
      <c r="K29" s="416">
        <v>41.74</v>
      </c>
      <c r="L29" s="416">
        <v>66.28</v>
      </c>
      <c r="M29" s="416">
        <v>55.44</v>
      </c>
      <c r="N29" s="94" t="s">
        <v>29</v>
      </c>
      <c r="O29" s="94" t="s">
        <v>29</v>
      </c>
      <c r="P29" s="94" t="s">
        <v>29</v>
      </c>
      <c r="Q29" s="94" t="s">
        <v>29</v>
      </c>
      <c r="R29" s="94" t="s">
        <v>29</v>
      </c>
      <c r="S29" s="94" t="s">
        <v>29</v>
      </c>
      <c r="T29" s="416">
        <v>3.58</v>
      </c>
      <c r="U29" s="416">
        <v>2.54</v>
      </c>
      <c r="V29" s="416">
        <v>3.22</v>
      </c>
      <c r="W29" s="94" t="s">
        <v>29</v>
      </c>
      <c r="X29" s="94" t="s">
        <v>29</v>
      </c>
      <c r="Y29" s="94" t="s">
        <v>29</v>
      </c>
      <c r="Z29" s="416">
        <v>10.14</v>
      </c>
      <c r="AA29" s="416">
        <v>10.199999999999999</v>
      </c>
      <c r="AB29" s="416">
        <v>10.67</v>
      </c>
      <c r="AC29" s="94" t="s">
        <v>29</v>
      </c>
      <c r="AD29" s="94" t="s">
        <v>29</v>
      </c>
      <c r="AE29" s="94" t="s">
        <v>29</v>
      </c>
      <c r="AF29" s="416">
        <v>24.53</v>
      </c>
      <c r="AG29" s="416">
        <v>26.84</v>
      </c>
      <c r="AH29" s="416">
        <v>25.52</v>
      </c>
      <c r="AI29" s="94" t="s">
        <v>29</v>
      </c>
      <c r="AJ29" s="94" t="s">
        <v>29</v>
      </c>
      <c r="AK29" s="94" t="s">
        <v>29</v>
      </c>
      <c r="AL29" s="416">
        <v>3.44</v>
      </c>
      <c r="AM29" s="416">
        <v>1.73</v>
      </c>
      <c r="AN29" s="416">
        <v>2.52</v>
      </c>
      <c r="AO29" s="490"/>
    </row>
    <row r="30" spans="1:41" s="297" customFormat="1" ht="12.75" customHeight="1" x14ac:dyDescent="0.3">
      <c r="A30" s="3" t="s">
        <v>368</v>
      </c>
      <c r="B30" s="416">
        <v>186</v>
      </c>
      <c r="C30" s="416">
        <v>217</v>
      </c>
      <c r="D30" s="416">
        <v>409</v>
      </c>
      <c r="E30" s="416">
        <v>29.39</v>
      </c>
      <c r="F30" s="416">
        <v>23.78</v>
      </c>
      <c r="G30" s="416">
        <v>26.89</v>
      </c>
      <c r="H30" s="94" t="s">
        <v>29</v>
      </c>
      <c r="I30" s="94" t="s">
        <v>29</v>
      </c>
      <c r="J30" s="94" t="s">
        <v>29</v>
      </c>
      <c r="K30" s="416">
        <v>51.83</v>
      </c>
      <c r="L30" s="416">
        <v>62.96</v>
      </c>
      <c r="M30" s="416">
        <v>57.37</v>
      </c>
      <c r="N30" s="94" t="s">
        <v>29</v>
      </c>
      <c r="O30" s="94" t="s">
        <v>29</v>
      </c>
      <c r="P30" s="94" t="s">
        <v>29</v>
      </c>
      <c r="Q30" s="94" t="s">
        <v>29</v>
      </c>
      <c r="R30" s="94" t="s">
        <v>29</v>
      </c>
      <c r="S30" s="94" t="s">
        <v>29</v>
      </c>
      <c r="T30" s="416">
        <v>1.47</v>
      </c>
      <c r="U30" s="416">
        <v>4.0999999999999996</v>
      </c>
      <c r="V30" s="416">
        <v>2.88</v>
      </c>
      <c r="W30" s="94" t="s">
        <v>29</v>
      </c>
      <c r="X30" s="94" t="s">
        <v>29</v>
      </c>
      <c r="Y30" s="94" t="s">
        <v>29</v>
      </c>
      <c r="Z30" s="416">
        <v>8.2899999999999991</v>
      </c>
      <c r="AA30" s="416">
        <v>9.4600000000000009</v>
      </c>
      <c r="AB30" s="416">
        <v>8.8000000000000007</v>
      </c>
      <c r="AC30" s="94" t="s">
        <v>29</v>
      </c>
      <c r="AD30" s="94" t="s">
        <v>29</v>
      </c>
      <c r="AE30" s="94" t="s">
        <v>29</v>
      </c>
      <c r="AF30" s="416">
        <v>25.37</v>
      </c>
      <c r="AG30" s="416">
        <v>26.78</v>
      </c>
      <c r="AH30" s="416">
        <v>26.26</v>
      </c>
      <c r="AI30" s="94" t="s">
        <v>29</v>
      </c>
      <c r="AJ30" s="94" t="s">
        <v>29</v>
      </c>
      <c r="AK30" s="94" t="s">
        <v>29</v>
      </c>
      <c r="AL30" s="416">
        <v>2.68</v>
      </c>
      <c r="AM30" s="416">
        <v>2.33</v>
      </c>
      <c r="AN30" s="416">
        <v>2.4500000000000002</v>
      </c>
      <c r="AO30" s="490"/>
    </row>
    <row r="31" spans="1:41" s="297" customFormat="1" ht="12.75" customHeight="1" x14ac:dyDescent="0.3">
      <c r="A31" s="3">
        <v>2021</v>
      </c>
      <c r="B31" s="416">
        <v>154</v>
      </c>
      <c r="C31" s="416">
        <v>269</v>
      </c>
      <c r="D31" s="416">
        <v>431</v>
      </c>
      <c r="E31" s="416">
        <v>23.28</v>
      </c>
      <c r="F31" s="416">
        <v>11.69</v>
      </c>
      <c r="G31" s="416">
        <v>15.73</v>
      </c>
      <c r="H31" s="94" t="s">
        <v>29</v>
      </c>
      <c r="I31" s="94" t="s">
        <v>29</v>
      </c>
      <c r="J31" s="94" t="s">
        <v>29</v>
      </c>
      <c r="K31" s="416">
        <v>51.98</v>
      </c>
      <c r="L31" s="416">
        <v>68.98</v>
      </c>
      <c r="M31" s="416">
        <v>62.72</v>
      </c>
      <c r="N31" s="94" t="s">
        <v>29</v>
      </c>
      <c r="O31" s="94" t="s">
        <v>29</v>
      </c>
      <c r="P31" s="94" t="s">
        <v>29</v>
      </c>
      <c r="Q31" s="94" t="s">
        <v>29</v>
      </c>
      <c r="R31" s="94" t="s">
        <v>29</v>
      </c>
      <c r="S31" s="94" t="s">
        <v>29</v>
      </c>
      <c r="T31" s="416">
        <v>5.15</v>
      </c>
      <c r="U31" s="416">
        <v>3.99</v>
      </c>
      <c r="V31" s="416">
        <v>4.55</v>
      </c>
      <c r="W31" s="94" t="s">
        <v>29</v>
      </c>
      <c r="X31" s="94" t="s">
        <v>29</v>
      </c>
      <c r="Y31" s="94" t="s">
        <v>29</v>
      </c>
      <c r="Z31" s="416">
        <v>14.35</v>
      </c>
      <c r="AA31" s="416">
        <v>10.050000000000001</v>
      </c>
      <c r="AB31" s="416">
        <v>11.59</v>
      </c>
      <c r="AC31" s="94" t="s">
        <v>29</v>
      </c>
      <c r="AD31" s="94" t="s">
        <v>29</v>
      </c>
      <c r="AE31" s="94" t="s">
        <v>29</v>
      </c>
      <c r="AF31" s="416">
        <v>24.9</v>
      </c>
      <c r="AG31" s="416">
        <v>29.2</v>
      </c>
      <c r="AH31" s="416">
        <v>27.86</v>
      </c>
      <c r="AI31" s="94" t="s">
        <v>29</v>
      </c>
      <c r="AJ31" s="94" t="s">
        <v>29</v>
      </c>
      <c r="AK31" s="94" t="s">
        <v>29</v>
      </c>
      <c r="AL31" s="416">
        <v>0.7</v>
      </c>
      <c r="AM31" s="416">
        <v>2.1800000000000002</v>
      </c>
      <c r="AN31" s="416">
        <v>1.62</v>
      </c>
      <c r="AO31" s="490"/>
    </row>
    <row r="32" spans="1:41" s="297" customFormat="1" ht="12.75" customHeight="1" x14ac:dyDescent="0.3">
      <c r="A32" s="3">
        <v>2022</v>
      </c>
      <c r="B32" s="416">
        <v>220</v>
      </c>
      <c r="C32" s="416">
        <v>249</v>
      </c>
      <c r="D32" s="416">
        <v>493</v>
      </c>
      <c r="E32" s="416">
        <v>29.92</v>
      </c>
      <c r="F32" s="416">
        <v>18.850000000000001</v>
      </c>
      <c r="G32" s="416">
        <v>24.09</v>
      </c>
      <c r="H32" s="94" t="s">
        <v>29</v>
      </c>
      <c r="I32" s="94" t="s">
        <v>29</v>
      </c>
      <c r="J32" s="94" t="s">
        <v>29</v>
      </c>
      <c r="K32" s="416">
        <v>60.9</v>
      </c>
      <c r="L32" s="416">
        <v>71.33</v>
      </c>
      <c r="M32" s="416">
        <v>65.38</v>
      </c>
      <c r="N32" s="94" t="s">
        <v>29</v>
      </c>
      <c r="O32" s="94" t="s">
        <v>29</v>
      </c>
      <c r="P32" s="94" t="s">
        <v>29</v>
      </c>
      <c r="Q32" s="94" t="s">
        <v>29</v>
      </c>
      <c r="R32" s="94" t="s">
        <v>29</v>
      </c>
      <c r="S32" s="94" t="s">
        <v>29</v>
      </c>
      <c r="T32" s="416">
        <v>2.91</v>
      </c>
      <c r="U32" s="416">
        <v>2.37</v>
      </c>
      <c r="V32" s="416">
        <v>2.9</v>
      </c>
      <c r="W32" s="94" t="s">
        <v>29</v>
      </c>
      <c r="X32" s="94" t="s">
        <v>29</v>
      </c>
      <c r="Y32" s="94" t="s">
        <v>29</v>
      </c>
      <c r="Z32" s="416">
        <v>17.079999999999998</v>
      </c>
      <c r="AA32" s="416">
        <v>15.36</v>
      </c>
      <c r="AB32" s="416">
        <v>16.37</v>
      </c>
      <c r="AC32" s="94" t="s">
        <v>29</v>
      </c>
      <c r="AD32" s="94" t="s">
        <v>29</v>
      </c>
      <c r="AE32" s="94" t="s">
        <v>29</v>
      </c>
      <c r="AF32" s="416">
        <v>14.35</v>
      </c>
      <c r="AG32" s="416">
        <v>14.9</v>
      </c>
      <c r="AH32" s="416">
        <v>15.81</v>
      </c>
      <c r="AI32" s="94" t="s">
        <v>29</v>
      </c>
      <c r="AJ32" s="94" t="s">
        <v>29</v>
      </c>
      <c r="AK32" s="94" t="s">
        <v>29</v>
      </c>
      <c r="AL32" s="416">
        <v>1.93</v>
      </c>
      <c r="AM32" s="416">
        <v>0.26</v>
      </c>
      <c r="AN32" s="416">
        <v>0.96</v>
      </c>
      <c r="AO32" s="490"/>
    </row>
    <row r="33" spans="1:41" ht="6" customHeight="1" x14ac:dyDescent="0.25">
      <c r="A33" s="118" t="s">
        <v>31</v>
      </c>
      <c r="B33" s="119"/>
      <c r="C33" s="119"/>
      <c r="D33" s="119"/>
      <c r="E33" s="119"/>
      <c r="F33" s="119"/>
      <c r="G33" s="119"/>
      <c r="H33" s="119"/>
      <c r="I33" s="119"/>
      <c r="J33" s="119"/>
      <c r="K33" s="119"/>
      <c r="L33" s="119"/>
      <c r="M33" s="119"/>
      <c r="N33" s="119"/>
      <c r="O33" s="119"/>
      <c r="P33" s="119"/>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119"/>
    </row>
    <row r="34" spans="1:41" ht="30" customHeight="1" x14ac:dyDescent="0.25">
      <c r="A34" s="665" t="s">
        <v>211</v>
      </c>
      <c r="B34" s="665"/>
      <c r="C34" s="665"/>
      <c r="D34" s="665"/>
      <c r="E34" s="665"/>
      <c r="F34" s="665"/>
      <c r="G34" s="665"/>
      <c r="H34" s="665"/>
      <c r="I34" s="665"/>
      <c r="J34" s="665"/>
      <c r="K34" s="665"/>
      <c r="L34" s="665"/>
      <c r="M34" s="665"/>
      <c r="N34" s="665"/>
      <c r="O34" s="665"/>
      <c r="P34" s="665"/>
      <c r="Q34" s="665"/>
      <c r="R34" s="665"/>
      <c r="S34" s="665"/>
      <c r="T34" s="665"/>
      <c r="U34" s="665"/>
      <c r="V34" s="665"/>
      <c r="W34" s="665"/>
      <c r="X34" s="665"/>
      <c r="Y34" s="665"/>
      <c r="Z34" s="665"/>
      <c r="AA34" s="665"/>
      <c r="AB34" s="665"/>
      <c r="AC34" s="665"/>
      <c r="AD34" s="665"/>
      <c r="AE34" s="665"/>
      <c r="AF34" s="665"/>
      <c r="AG34" s="665"/>
      <c r="AH34" s="665"/>
      <c r="AI34" s="665"/>
      <c r="AJ34" s="665"/>
      <c r="AK34" s="665"/>
      <c r="AL34" s="665"/>
      <c r="AM34" s="665"/>
      <c r="AN34" s="665"/>
    </row>
    <row r="35" spans="1:41" ht="15" customHeight="1" x14ac:dyDescent="0.25">
      <c r="A35" s="665" t="s">
        <v>317</v>
      </c>
      <c r="B35" s="665"/>
      <c r="C35" s="665"/>
      <c r="D35" s="665"/>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c r="AH35" s="665"/>
      <c r="AI35" s="665"/>
      <c r="AJ35" s="665"/>
      <c r="AK35" s="665"/>
      <c r="AL35" s="665"/>
      <c r="AM35" s="665"/>
      <c r="AN35" s="665"/>
    </row>
    <row r="36" spans="1:41" ht="5.25" customHeight="1" x14ac:dyDescent="0.25">
      <c r="A36" s="247"/>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row>
    <row r="37" spans="1:41" ht="15" customHeight="1" x14ac:dyDescent="0.25">
      <c r="A37" s="652" t="s">
        <v>458</v>
      </c>
      <c r="B37" s="652"/>
      <c r="C37" s="652"/>
      <c r="D37" s="652"/>
      <c r="E37" s="652"/>
      <c r="F37" s="652"/>
      <c r="G37" s="652"/>
      <c r="H37" s="652"/>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c r="AF37" s="652"/>
      <c r="AG37" s="652"/>
      <c r="AH37" s="652"/>
      <c r="AI37" s="652"/>
      <c r="AJ37" s="652"/>
      <c r="AK37" s="652"/>
      <c r="AL37" s="652"/>
      <c r="AM37" s="652"/>
      <c r="AN37" s="652"/>
    </row>
    <row r="38" spans="1:41" x14ac:dyDescent="0.25">
      <c r="V38" s="490"/>
    </row>
    <row r="39" spans="1:41" x14ac:dyDescent="0.25">
      <c r="F39" s="491"/>
      <c r="H39" s="490"/>
      <c r="M39" s="490"/>
      <c r="N39" s="491"/>
      <c r="V39" s="490"/>
      <c r="W39" s="491"/>
      <c r="AB39" s="490"/>
      <c r="AC39" s="491"/>
      <c r="AH39" s="490"/>
      <c r="AI39" s="491"/>
      <c r="AM39" s="491"/>
      <c r="AO39" s="491"/>
    </row>
  </sheetData>
  <mergeCells count="19">
    <mergeCell ref="A34:AN34"/>
    <mergeCell ref="AI3:AK3"/>
    <mergeCell ref="AL3:AN3"/>
    <mergeCell ref="O1:T1"/>
    <mergeCell ref="A35:AN35"/>
    <mergeCell ref="AL1:AN1"/>
    <mergeCell ref="A37:AN37"/>
    <mergeCell ref="A2:AN2"/>
    <mergeCell ref="B3:D3"/>
    <mergeCell ref="E3:G3"/>
    <mergeCell ref="H3:J3"/>
    <mergeCell ref="K3:M3"/>
    <mergeCell ref="N3:P3"/>
    <mergeCell ref="Q3:S3"/>
    <mergeCell ref="T3:V3"/>
    <mergeCell ref="W3:Y3"/>
    <mergeCell ref="Z3:AB3"/>
    <mergeCell ref="AC3:AE3"/>
    <mergeCell ref="AF3:AH3"/>
  </mergeCells>
  <hyperlinks>
    <hyperlink ref="O1:R1" location="Tabellförteckning!A1" display="Tabellförteckning!A1" xr:uid="{AAD3A1A8-0F23-4CD9-AF7B-C0A146F05525}"/>
  </hyperlinks>
  <pageMargins left="0.70866141732283472" right="0.70866141732283472" top="0.74803149606299213" bottom="0.74803149606299213" header="0.31496062992125984" footer="0.31496062992125984"/>
  <pageSetup paperSize="9"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pageSetUpPr fitToPage="1"/>
  </sheetPr>
  <dimension ref="A1:N68"/>
  <sheetViews>
    <sheetView workbookViewId="0">
      <pane ySplit="5" topLeftCell="A46" activePane="bottomLeft" state="frozen"/>
      <selection activeCell="A18" sqref="A18"/>
      <selection pane="bottomLeft" activeCell="A66" sqref="A66:M66"/>
    </sheetView>
  </sheetViews>
  <sheetFormatPr defaultColWidth="8.54296875" defaultRowHeight="12.5" x14ac:dyDescent="0.25"/>
  <cols>
    <col min="1" max="4" width="6.54296875" style="58" customWidth="1"/>
    <col min="5" max="7" width="10.54296875" style="58" customWidth="1"/>
    <col min="8" max="10" width="6.54296875" style="58" customWidth="1"/>
    <col min="11" max="13" width="10.54296875" style="58" customWidth="1"/>
    <col min="14" max="24" width="8.54296875" style="58" customWidth="1"/>
    <col min="25" max="16384" width="8.54296875" style="58"/>
  </cols>
  <sheetData>
    <row r="1" spans="1:13" ht="30" customHeight="1" x14ac:dyDescent="0.25">
      <c r="A1" s="28"/>
      <c r="B1" s="1"/>
      <c r="C1" s="1"/>
      <c r="D1" s="1"/>
      <c r="E1" s="1"/>
      <c r="F1" s="1"/>
      <c r="G1" s="1"/>
      <c r="H1" s="1"/>
      <c r="I1" s="1"/>
      <c r="J1" s="1"/>
      <c r="K1" s="658" t="s">
        <v>218</v>
      </c>
      <c r="L1" s="659"/>
      <c r="M1" s="659"/>
    </row>
    <row r="2" spans="1:13" s="43" customFormat="1" ht="30" customHeight="1" x14ac:dyDescent="0.3">
      <c r="A2" s="654" t="s">
        <v>530</v>
      </c>
      <c r="B2" s="655"/>
      <c r="C2" s="655"/>
      <c r="D2" s="655"/>
      <c r="E2" s="655"/>
      <c r="F2" s="655"/>
      <c r="G2" s="655"/>
      <c r="H2" s="655"/>
      <c r="I2" s="655"/>
      <c r="J2" s="655"/>
      <c r="K2" s="656"/>
      <c r="L2" s="656"/>
      <c r="M2" s="656"/>
    </row>
    <row r="3" spans="1:13" ht="15" customHeight="1" x14ac:dyDescent="0.25">
      <c r="A3" s="168"/>
      <c r="B3" s="662" t="s">
        <v>19</v>
      </c>
      <c r="C3" s="662"/>
      <c r="D3" s="662"/>
      <c r="E3" s="662"/>
      <c r="F3" s="662"/>
      <c r="G3" s="662"/>
      <c r="H3" s="662" t="s">
        <v>144</v>
      </c>
      <c r="I3" s="662"/>
      <c r="J3" s="662"/>
      <c r="K3" s="662"/>
      <c r="L3" s="662"/>
      <c r="M3" s="662"/>
    </row>
    <row r="4" spans="1:13" ht="43.4" customHeight="1" x14ac:dyDescent="0.25">
      <c r="A4" s="58" t="s">
        <v>31</v>
      </c>
      <c r="B4" s="660" t="s">
        <v>25</v>
      </c>
      <c r="C4" s="660"/>
      <c r="D4" s="660"/>
      <c r="E4" s="250" t="s">
        <v>335</v>
      </c>
      <c r="F4" s="250" t="s">
        <v>214</v>
      </c>
      <c r="G4" s="250" t="s">
        <v>221</v>
      </c>
      <c r="H4" s="661" t="s">
        <v>25</v>
      </c>
      <c r="I4" s="661"/>
      <c r="J4" s="661"/>
      <c r="K4" s="250" t="s">
        <v>335</v>
      </c>
      <c r="L4" s="250" t="s">
        <v>214</v>
      </c>
      <c r="M4" s="254" t="s">
        <v>221</v>
      </c>
    </row>
    <row r="5" spans="1:13" ht="15" customHeight="1" x14ac:dyDescent="0.25">
      <c r="B5" s="14" t="s">
        <v>20</v>
      </c>
      <c r="C5" s="14" t="s">
        <v>21</v>
      </c>
      <c r="D5" s="14" t="s">
        <v>236</v>
      </c>
      <c r="E5" s="14" t="s">
        <v>22</v>
      </c>
      <c r="F5" s="14" t="s">
        <v>22</v>
      </c>
      <c r="G5" s="14" t="s">
        <v>22</v>
      </c>
      <c r="H5" s="14" t="s">
        <v>20</v>
      </c>
      <c r="I5" s="14" t="s">
        <v>21</v>
      </c>
      <c r="J5" s="14" t="s">
        <v>236</v>
      </c>
      <c r="K5" s="14" t="s">
        <v>22</v>
      </c>
      <c r="L5" s="14" t="s">
        <v>22</v>
      </c>
      <c r="M5" s="14" t="s">
        <v>22</v>
      </c>
    </row>
    <row r="6" spans="1:13" ht="6" customHeight="1" x14ac:dyDescent="0.25">
      <c r="A6" s="90"/>
      <c r="B6" s="61"/>
      <c r="C6" s="61"/>
      <c r="D6" s="61"/>
      <c r="E6" s="225"/>
      <c r="F6" s="61"/>
      <c r="G6" s="61"/>
      <c r="H6" s="61"/>
      <c r="I6" s="61"/>
      <c r="J6" s="61"/>
      <c r="K6" s="225"/>
      <c r="L6" s="61"/>
      <c r="M6" s="90"/>
    </row>
    <row r="7" spans="1:13" ht="12.75" customHeight="1" x14ac:dyDescent="0.3">
      <c r="A7" s="3">
        <v>1971</v>
      </c>
      <c r="B7" s="83">
        <v>1914</v>
      </c>
      <c r="C7" s="83">
        <v>1921</v>
      </c>
      <c r="D7" s="84" t="s">
        <v>28</v>
      </c>
      <c r="E7" s="84" t="s">
        <v>28</v>
      </c>
      <c r="F7" s="83">
        <v>12</v>
      </c>
      <c r="G7" s="84" t="s">
        <v>28</v>
      </c>
      <c r="H7" s="85" t="s">
        <v>29</v>
      </c>
      <c r="I7" s="85" t="s">
        <v>29</v>
      </c>
      <c r="J7" s="85" t="s">
        <v>29</v>
      </c>
      <c r="K7" s="85" t="s">
        <v>29</v>
      </c>
      <c r="L7" s="85" t="s">
        <v>29</v>
      </c>
      <c r="M7" s="85" t="s">
        <v>29</v>
      </c>
    </row>
    <row r="8" spans="1:13" ht="12.75" customHeight="1" x14ac:dyDescent="0.3">
      <c r="A8" s="3">
        <v>1972</v>
      </c>
      <c r="B8" s="83">
        <v>3089</v>
      </c>
      <c r="C8" s="83">
        <v>2996</v>
      </c>
      <c r="D8" s="84" t="s">
        <v>28</v>
      </c>
      <c r="E8" s="84" t="s">
        <v>28</v>
      </c>
      <c r="F8" s="83">
        <v>15</v>
      </c>
      <c r="G8" s="84" t="s">
        <v>28</v>
      </c>
      <c r="H8" s="85" t="s">
        <v>29</v>
      </c>
      <c r="I8" s="85" t="s">
        <v>29</v>
      </c>
      <c r="J8" s="85" t="s">
        <v>29</v>
      </c>
      <c r="K8" s="85" t="s">
        <v>29</v>
      </c>
      <c r="L8" s="85" t="s">
        <v>29</v>
      </c>
      <c r="M8" s="85" t="s">
        <v>29</v>
      </c>
    </row>
    <row r="9" spans="1:13" ht="12.75" customHeight="1" x14ac:dyDescent="0.3">
      <c r="A9" s="3">
        <v>1973</v>
      </c>
      <c r="B9" s="83">
        <v>2789</v>
      </c>
      <c r="C9" s="83">
        <v>2996</v>
      </c>
      <c r="D9" s="84" t="s">
        <v>28</v>
      </c>
      <c r="E9" s="84" t="s">
        <v>28</v>
      </c>
      <c r="F9" s="83">
        <v>14</v>
      </c>
      <c r="G9" s="84" t="s">
        <v>28</v>
      </c>
      <c r="H9" s="85" t="s">
        <v>29</v>
      </c>
      <c r="I9" s="85" t="s">
        <v>29</v>
      </c>
      <c r="J9" s="85" t="s">
        <v>29</v>
      </c>
      <c r="K9" s="85" t="s">
        <v>29</v>
      </c>
      <c r="L9" s="85" t="s">
        <v>29</v>
      </c>
      <c r="M9" s="85" t="s">
        <v>29</v>
      </c>
    </row>
    <row r="10" spans="1:13" ht="12.75" customHeight="1" x14ac:dyDescent="0.3">
      <c r="A10" s="3">
        <v>1974</v>
      </c>
      <c r="B10" s="83">
        <v>2352</v>
      </c>
      <c r="C10" s="83">
        <v>2282</v>
      </c>
      <c r="D10" s="84" t="s">
        <v>28</v>
      </c>
      <c r="E10" s="84" t="s">
        <v>28</v>
      </c>
      <c r="F10" s="83">
        <v>14</v>
      </c>
      <c r="G10" s="84" t="s">
        <v>28</v>
      </c>
      <c r="H10" s="85" t="s">
        <v>29</v>
      </c>
      <c r="I10" s="85" t="s">
        <v>29</v>
      </c>
      <c r="J10" s="85" t="s">
        <v>29</v>
      </c>
      <c r="K10" s="85" t="s">
        <v>29</v>
      </c>
      <c r="L10" s="85" t="s">
        <v>29</v>
      </c>
      <c r="M10" s="85" t="s">
        <v>29</v>
      </c>
    </row>
    <row r="11" spans="1:13" ht="12.75" customHeight="1" x14ac:dyDescent="0.3">
      <c r="A11" s="3">
        <v>1975</v>
      </c>
      <c r="B11" s="83">
        <v>2087</v>
      </c>
      <c r="C11" s="83">
        <v>2130</v>
      </c>
      <c r="D11" s="84" t="s">
        <v>28</v>
      </c>
      <c r="E11" s="84" t="s">
        <v>28</v>
      </c>
      <c r="F11" s="83">
        <v>14</v>
      </c>
      <c r="G11" s="84" t="s">
        <v>28</v>
      </c>
      <c r="H11" s="85" t="s">
        <v>29</v>
      </c>
      <c r="I11" s="85" t="s">
        <v>29</v>
      </c>
      <c r="J11" s="85" t="s">
        <v>29</v>
      </c>
      <c r="K11" s="85" t="s">
        <v>29</v>
      </c>
      <c r="L11" s="85" t="s">
        <v>29</v>
      </c>
      <c r="M11" s="85" t="s">
        <v>29</v>
      </c>
    </row>
    <row r="12" spans="1:13" ht="12.75" customHeight="1" x14ac:dyDescent="0.3">
      <c r="A12" s="3">
        <v>1976</v>
      </c>
      <c r="B12" s="83">
        <v>2151</v>
      </c>
      <c r="C12" s="83">
        <v>1985</v>
      </c>
      <c r="D12" s="84" t="s">
        <v>28</v>
      </c>
      <c r="E12" s="84" t="s">
        <v>28</v>
      </c>
      <c r="F12" s="83">
        <v>15</v>
      </c>
      <c r="G12" s="84" t="s">
        <v>28</v>
      </c>
      <c r="H12" s="85" t="s">
        <v>29</v>
      </c>
      <c r="I12" s="85" t="s">
        <v>29</v>
      </c>
      <c r="J12" s="85" t="s">
        <v>29</v>
      </c>
      <c r="K12" s="85" t="s">
        <v>29</v>
      </c>
      <c r="L12" s="85" t="s">
        <v>29</v>
      </c>
      <c r="M12" s="85" t="s">
        <v>29</v>
      </c>
    </row>
    <row r="13" spans="1:13" ht="12.75" customHeight="1" x14ac:dyDescent="0.3">
      <c r="A13" s="3">
        <v>1977</v>
      </c>
      <c r="B13" s="83">
        <v>3096</v>
      </c>
      <c r="C13" s="83">
        <v>2938</v>
      </c>
      <c r="D13" s="84" t="s">
        <v>28</v>
      </c>
      <c r="E13" s="84" t="s">
        <v>28</v>
      </c>
      <c r="F13" s="83">
        <v>15</v>
      </c>
      <c r="G13" s="84" t="s">
        <v>28</v>
      </c>
      <c r="H13" s="85" t="s">
        <v>29</v>
      </c>
      <c r="I13" s="85" t="s">
        <v>29</v>
      </c>
      <c r="J13" s="85" t="s">
        <v>29</v>
      </c>
      <c r="K13" s="85" t="s">
        <v>29</v>
      </c>
      <c r="L13" s="85" t="s">
        <v>29</v>
      </c>
      <c r="M13" s="85" t="s">
        <v>29</v>
      </c>
    </row>
    <row r="14" spans="1:13" ht="12.75" customHeight="1" x14ac:dyDescent="0.3">
      <c r="A14" s="3">
        <v>1978</v>
      </c>
      <c r="B14" s="83">
        <v>4734</v>
      </c>
      <c r="C14" s="83">
        <v>4809</v>
      </c>
      <c r="D14" s="84" t="s">
        <v>28</v>
      </c>
      <c r="E14" s="84" t="s">
        <v>28</v>
      </c>
      <c r="F14" s="83">
        <v>16</v>
      </c>
      <c r="G14" s="84" t="s">
        <v>28</v>
      </c>
      <c r="H14" s="85" t="s">
        <v>29</v>
      </c>
      <c r="I14" s="85" t="s">
        <v>29</v>
      </c>
      <c r="J14" s="85" t="s">
        <v>29</v>
      </c>
      <c r="K14" s="85" t="s">
        <v>29</v>
      </c>
      <c r="L14" s="85" t="s">
        <v>29</v>
      </c>
      <c r="M14" s="85" t="s">
        <v>29</v>
      </c>
    </row>
    <row r="15" spans="1:13" ht="12.75" customHeight="1" x14ac:dyDescent="0.3">
      <c r="A15" s="3">
        <v>1979</v>
      </c>
      <c r="B15" s="83">
        <v>4630</v>
      </c>
      <c r="C15" s="83">
        <v>4729</v>
      </c>
      <c r="D15" s="84" t="s">
        <v>28</v>
      </c>
      <c r="E15" s="84" t="s">
        <v>28</v>
      </c>
      <c r="F15" s="83">
        <v>13</v>
      </c>
      <c r="G15" s="84" t="s">
        <v>28</v>
      </c>
      <c r="H15" s="85" t="s">
        <v>29</v>
      </c>
      <c r="I15" s="85" t="s">
        <v>29</v>
      </c>
      <c r="J15" s="85" t="s">
        <v>29</v>
      </c>
      <c r="K15" s="85" t="s">
        <v>29</v>
      </c>
      <c r="L15" s="85" t="s">
        <v>29</v>
      </c>
      <c r="M15" s="85" t="s">
        <v>29</v>
      </c>
    </row>
    <row r="16" spans="1:13" ht="12.75" customHeight="1" x14ac:dyDescent="0.3">
      <c r="A16" s="3">
        <v>1980</v>
      </c>
      <c r="B16" s="83">
        <v>4977</v>
      </c>
      <c r="C16" s="83">
        <v>4964</v>
      </c>
      <c r="D16" s="84" t="s">
        <v>28</v>
      </c>
      <c r="E16" s="84" t="s">
        <v>28</v>
      </c>
      <c r="F16" s="83">
        <v>14</v>
      </c>
      <c r="G16" s="84" t="s">
        <v>28</v>
      </c>
      <c r="H16" s="85" t="s">
        <v>29</v>
      </c>
      <c r="I16" s="85" t="s">
        <v>29</v>
      </c>
      <c r="J16" s="85" t="s">
        <v>29</v>
      </c>
      <c r="K16" s="85" t="s">
        <v>29</v>
      </c>
      <c r="L16" s="85" t="s">
        <v>29</v>
      </c>
      <c r="M16" s="85" t="s">
        <v>29</v>
      </c>
    </row>
    <row r="17" spans="1:13" ht="12.75" customHeight="1" x14ac:dyDescent="0.3">
      <c r="A17" s="3">
        <v>1981</v>
      </c>
      <c r="B17" s="83">
        <v>4827</v>
      </c>
      <c r="C17" s="83">
        <v>4669</v>
      </c>
      <c r="D17" s="84" t="s">
        <v>28</v>
      </c>
      <c r="E17" s="84" t="s">
        <v>28</v>
      </c>
      <c r="F17" s="83">
        <v>12</v>
      </c>
      <c r="G17" s="84" t="s">
        <v>28</v>
      </c>
      <c r="H17" s="85" t="s">
        <v>29</v>
      </c>
      <c r="I17" s="85" t="s">
        <v>29</v>
      </c>
      <c r="J17" s="85" t="s">
        <v>29</v>
      </c>
      <c r="K17" s="85" t="s">
        <v>29</v>
      </c>
      <c r="L17" s="85" t="s">
        <v>29</v>
      </c>
      <c r="M17" s="85" t="s">
        <v>29</v>
      </c>
    </row>
    <row r="18" spans="1:13" ht="12.75" customHeight="1" x14ac:dyDescent="0.3">
      <c r="A18" s="3">
        <v>1982</v>
      </c>
      <c r="B18" s="83">
        <v>2599</v>
      </c>
      <c r="C18" s="83">
        <v>2547</v>
      </c>
      <c r="D18" s="84" t="s">
        <v>28</v>
      </c>
      <c r="E18" s="84" t="s">
        <v>28</v>
      </c>
      <c r="F18" s="83">
        <v>14</v>
      </c>
      <c r="G18" s="84" t="s">
        <v>28</v>
      </c>
      <c r="H18" s="85" t="s">
        <v>29</v>
      </c>
      <c r="I18" s="85" t="s">
        <v>29</v>
      </c>
      <c r="J18" s="85" t="s">
        <v>29</v>
      </c>
      <c r="K18" s="85" t="s">
        <v>29</v>
      </c>
      <c r="L18" s="85" t="s">
        <v>29</v>
      </c>
      <c r="M18" s="85" t="s">
        <v>29</v>
      </c>
    </row>
    <row r="19" spans="1:13" ht="12.75" customHeight="1" x14ac:dyDescent="0.3">
      <c r="A19" s="3" t="s">
        <v>85</v>
      </c>
      <c r="B19" s="83">
        <v>833</v>
      </c>
      <c r="C19" s="83">
        <v>808</v>
      </c>
      <c r="D19" s="84" t="s">
        <v>28</v>
      </c>
      <c r="E19" s="84" t="s">
        <v>28</v>
      </c>
      <c r="F19" s="83">
        <v>14</v>
      </c>
      <c r="G19" s="84" t="s">
        <v>28</v>
      </c>
      <c r="H19" s="85" t="s">
        <v>29</v>
      </c>
      <c r="I19" s="85" t="s">
        <v>29</v>
      </c>
      <c r="J19" s="85" t="s">
        <v>29</v>
      </c>
      <c r="K19" s="85" t="s">
        <v>29</v>
      </c>
      <c r="L19" s="85" t="s">
        <v>29</v>
      </c>
      <c r="M19" s="85" t="s">
        <v>29</v>
      </c>
    </row>
    <row r="20" spans="1:13" ht="12.75" customHeight="1" x14ac:dyDescent="0.3">
      <c r="A20" s="3" t="s">
        <v>86</v>
      </c>
      <c r="B20" s="83">
        <v>825</v>
      </c>
      <c r="C20" s="83">
        <v>796</v>
      </c>
      <c r="D20" s="84" t="s">
        <v>28</v>
      </c>
      <c r="E20" s="84" t="s">
        <v>28</v>
      </c>
      <c r="F20" s="83">
        <v>13</v>
      </c>
      <c r="G20" s="84" t="s">
        <v>28</v>
      </c>
      <c r="H20" s="85" t="s">
        <v>29</v>
      </c>
      <c r="I20" s="85" t="s">
        <v>29</v>
      </c>
      <c r="J20" s="85" t="s">
        <v>29</v>
      </c>
      <c r="K20" s="85" t="s">
        <v>29</v>
      </c>
      <c r="L20" s="85" t="s">
        <v>29</v>
      </c>
      <c r="M20" s="85" t="s">
        <v>29</v>
      </c>
    </row>
    <row r="21" spans="1:13" ht="12.75" customHeight="1" x14ac:dyDescent="0.3">
      <c r="A21" s="3">
        <v>1984</v>
      </c>
      <c r="B21" s="83">
        <v>16832</v>
      </c>
      <c r="C21" s="83">
        <v>15987</v>
      </c>
      <c r="D21" s="84" t="s">
        <v>28</v>
      </c>
      <c r="E21" s="84" t="s">
        <v>28</v>
      </c>
      <c r="F21" s="83">
        <v>14</v>
      </c>
      <c r="G21" s="84" t="s">
        <v>28</v>
      </c>
      <c r="H21" s="85" t="s">
        <v>29</v>
      </c>
      <c r="I21" s="85" t="s">
        <v>29</v>
      </c>
      <c r="J21" s="85" t="s">
        <v>29</v>
      </c>
      <c r="K21" s="85" t="s">
        <v>29</v>
      </c>
      <c r="L21" s="85" t="s">
        <v>29</v>
      </c>
      <c r="M21" s="85" t="s">
        <v>29</v>
      </c>
    </row>
    <row r="22" spans="1:13" ht="12.75" customHeight="1" x14ac:dyDescent="0.3">
      <c r="A22" s="3">
        <v>1985</v>
      </c>
      <c r="B22" s="83">
        <v>795</v>
      </c>
      <c r="C22" s="83">
        <v>707</v>
      </c>
      <c r="D22" s="84" t="s">
        <v>28</v>
      </c>
      <c r="E22" s="84" t="s">
        <v>28</v>
      </c>
      <c r="F22" s="83">
        <v>14</v>
      </c>
      <c r="G22" s="84" t="s">
        <v>28</v>
      </c>
      <c r="H22" s="85" t="s">
        <v>29</v>
      </c>
      <c r="I22" s="85" t="s">
        <v>29</v>
      </c>
      <c r="J22" s="85" t="s">
        <v>29</v>
      </c>
      <c r="K22" s="85" t="s">
        <v>29</v>
      </c>
      <c r="L22" s="85" t="s">
        <v>29</v>
      </c>
      <c r="M22" s="85" t="s">
        <v>29</v>
      </c>
    </row>
    <row r="23" spans="1:13" ht="12.75" customHeight="1" x14ac:dyDescent="0.3">
      <c r="A23" s="3">
        <v>1986</v>
      </c>
      <c r="B23" s="83">
        <v>2942</v>
      </c>
      <c r="C23" s="83">
        <v>2878</v>
      </c>
      <c r="D23" s="84" t="s">
        <v>28</v>
      </c>
      <c r="E23" s="84" t="s">
        <v>28</v>
      </c>
      <c r="F23" s="83">
        <v>12</v>
      </c>
      <c r="G23" s="84" t="s">
        <v>28</v>
      </c>
      <c r="H23" s="85" t="s">
        <v>29</v>
      </c>
      <c r="I23" s="85" t="s">
        <v>29</v>
      </c>
      <c r="J23" s="85" t="s">
        <v>29</v>
      </c>
      <c r="K23" s="85" t="s">
        <v>29</v>
      </c>
      <c r="L23" s="85" t="s">
        <v>29</v>
      </c>
      <c r="M23" s="85" t="s">
        <v>29</v>
      </c>
    </row>
    <row r="24" spans="1:13" ht="12.75" customHeight="1" x14ac:dyDescent="0.3">
      <c r="A24" s="3">
        <v>1987</v>
      </c>
      <c r="B24" s="83">
        <v>2958</v>
      </c>
      <c r="C24" s="83">
        <v>2820</v>
      </c>
      <c r="D24" s="84" t="s">
        <v>28</v>
      </c>
      <c r="E24" s="84" t="s">
        <v>28</v>
      </c>
      <c r="F24" s="83">
        <v>11</v>
      </c>
      <c r="G24" s="84" t="s">
        <v>28</v>
      </c>
      <c r="H24" s="85" t="s">
        <v>29</v>
      </c>
      <c r="I24" s="85" t="s">
        <v>29</v>
      </c>
      <c r="J24" s="85" t="s">
        <v>29</v>
      </c>
      <c r="K24" s="85" t="s">
        <v>29</v>
      </c>
      <c r="L24" s="85" t="s">
        <v>29</v>
      </c>
      <c r="M24" s="85" t="s">
        <v>29</v>
      </c>
    </row>
    <row r="25" spans="1:13" ht="12.75" customHeight="1" x14ac:dyDescent="0.3">
      <c r="A25" s="3">
        <v>1988</v>
      </c>
      <c r="B25" s="83">
        <v>2722</v>
      </c>
      <c r="C25" s="83">
        <v>2708</v>
      </c>
      <c r="D25" s="84" t="s">
        <v>28</v>
      </c>
      <c r="E25" s="84" t="s">
        <v>28</v>
      </c>
      <c r="F25" s="83">
        <v>14</v>
      </c>
      <c r="G25" s="84" t="s">
        <v>28</v>
      </c>
      <c r="H25" s="85" t="s">
        <v>29</v>
      </c>
      <c r="I25" s="85" t="s">
        <v>29</v>
      </c>
      <c r="J25" s="85" t="s">
        <v>29</v>
      </c>
      <c r="K25" s="85" t="s">
        <v>29</v>
      </c>
      <c r="L25" s="85" t="s">
        <v>29</v>
      </c>
      <c r="M25" s="85" t="s">
        <v>29</v>
      </c>
    </row>
    <row r="26" spans="1:13" ht="12.75" customHeight="1" x14ac:dyDescent="0.3">
      <c r="A26" s="3">
        <v>1989</v>
      </c>
      <c r="B26" s="83">
        <v>2861</v>
      </c>
      <c r="C26" s="83">
        <v>2851</v>
      </c>
      <c r="D26" s="83">
        <v>5712</v>
      </c>
      <c r="E26" s="84" t="s">
        <v>28</v>
      </c>
      <c r="F26" s="83">
        <v>13</v>
      </c>
      <c r="G26" s="84" t="s">
        <v>28</v>
      </c>
      <c r="H26" s="85" t="s">
        <v>29</v>
      </c>
      <c r="I26" s="85" t="s">
        <v>29</v>
      </c>
      <c r="J26" s="85" t="s">
        <v>29</v>
      </c>
      <c r="K26" s="85" t="s">
        <v>29</v>
      </c>
      <c r="L26" s="85" t="s">
        <v>29</v>
      </c>
      <c r="M26" s="85" t="s">
        <v>29</v>
      </c>
    </row>
    <row r="27" spans="1:13" ht="12.75" customHeight="1" x14ac:dyDescent="0.3">
      <c r="A27" s="3">
        <v>1990</v>
      </c>
      <c r="B27" s="83">
        <v>3003</v>
      </c>
      <c r="C27" s="83">
        <v>2952</v>
      </c>
      <c r="D27" s="83">
        <v>5955</v>
      </c>
      <c r="E27" s="84" t="s">
        <v>28</v>
      </c>
      <c r="F27" s="83">
        <v>13</v>
      </c>
      <c r="G27" s="84" t="s">
        <v>28</v>
      </c>
      <c r="H27" s="85" t="s">
        <v>29</v>
      </c>
      <c r="I27" s="85" t="s">
        <v>29</v>
      </c>
      <c r="J27" s="85" t="s">
        <v>29</v>
      </c>
      <c r="K27" s="85" t="s">
        <v>29</v>
      </c>
      <c r="L27" s="85" t="s">
        <v>29</v>
      </c>
      <c r="M27" s="85" t="s">
        <v>29</v>
      </c>
    </row>
    <row r="28" spans="1:13" ht="12.75" customHeight="1" x14ac:dyDescent="0.3">
      <c r="A28" s="3">
        <v>1991</v>
      </c>
      <c r="B28" s="83">
        <v>2965</v>
      </c>
      <c r="C28" s="83">
        <v>2900</v>
      </c>
      <c r="D28" s="83">
        <v>5865</v>
      </c>
      <c r="E28" s="84" t="s">
        <v>28</v>
      </c>
      <c r="F28" s="83">
        <v>14</v>
      </c>
      <c r="G28" s="84" t="s">
        <v>28</v>
      </c>
      <c r="H28" s="85" t="s">
        <v>29</v>
      </c>
      <c r="I28" s="85" t="s">
        <v>29</v>
      </c>
      <c r="J28" s="85" t="s">
        <v>29</v>
      </c>
      <c r="K28" s="85" t="s">
        <v>29</v>
      </c>
      <c r="L28" s="85" t="s">
        <v>29</v>
      </c>
      <c r="M28" s="85" t="s">
        <v>29</v>
      </c>
    </row>
    <row r="29" spans="1:13" ht="12.75" customHeight="1" x14ac:dyDescent="0.3">
      <c r="A29" s="3">
        <v>1992</v>
      </c>
      <c r="B29" s="83">
        <v>2984</v>
      </c>
      <c r="C29" s="83">
        <v>2845</v>
      </c>
      <c r="D29" s="83">
        <v>5829</v>
      </c>
      <c r="E29" s="84" t="s">
        <v>28</v>
      </c>
      <c r="F29" s="83">
        <v>13</v>
      </c>
      <c r="G29" s="84" t="s">
        <v>28</v>
      </c>
      <c r="H29" s="85" t="s">
        <v>29</v>
      </c>
      <c r="I29" s="85" t="s">
        <v>29</v>
      </c>
      <c r="J29" s="85" t="s">
        <v>29</v>
      </c>
      <c r="K29" s="85" t="s">
        <v>29</v>
      </c>
      <c r="L29" s="85" t="s">
        <v>29</v>
      </c>
      <c r="M29" s="85" t="s">
        <v>29</v>
      </c>
    </row>
    <row r="30" spans="1:13" ht="12.75" customHeight="1" x14ac:dyDescent="0.3">
      <c r="A30" s="3">
        <v>1993</v>
      </c>
      <c r="B30" s="83">
        <v>3023</v>
      </c>
      <c r="C30" s="83">
        <v>2880</v>
      </c>
      <c r="D30" s="83">
        <v>5903</v>
      </c>
      <c r="E30" s="84" t="s">
        <v>28</v>
      </c>
      <c r="F30" s="83">
        <v>10</v>
      </c>
      <c r="G30" s="84" t="s">
        <v>28</v>
      </c>
      <c r="H30" s="85" t="s">
        <v>29</v>
      </c>
      <c r="I30" s="85" t="s">
        <v>29</v>
      </c>
      <c r="J30" s="85" t="s">
        <v>29</v>
      </c>
      <c r="K30" s="85" t="s">
        <v>29</v>
      </c>
      <c r="L30" s="85" t="s">
        <v>29</v>
      </c>
      <c r="M30" s="85" t="s">
        <v>29</v>
      </c>
    </row>
    <row r="31" spans="1:13" ht="12.75" customHeight="1" x14ac:dyDescent="0.3">
      <c r="A31" s="3">
        <v>1994</v>
      </c>
      <c r="B31" s="83">
        <v>2903</v>
      </c>
      <c r="C31" s="83">
        <v>2944</v>
      </c>
      <c r="D31" s="83">
        <v>5847</v>
      </c>
      <c r="E31" s="84" t="s">
        <v>28</v>
      </c>
      <c r="F31" s="83">
        <v>10</v>
      </c>
      <c r="G31" s="84" t="s">
        <v>28</v>
      </c>
      <c r="H31" s="85" t="s">
        <v>29</v>
      </c>
      <c r="I31" s="85" t="s">
        <v>29</v>
      </c>
      <c r="J31" s="85" t="s">
        <v>29</v>
      </c>
      <c r="K31" s="85" t="s">
        <v>29</v>
      </c>
      <c r="L31" s="85" t="s">
        <v>29</v>
      </c>
      <c r="M31" s="85" t="s">
        <v>29</v>
      </c>
    </row>
    <row r="32" spans="1:13" ht="12.75" customHeight="1" x14ac:dyDescent="0.3">
      <c r="A32" s="3">
        <v>1995</v>
      </c>
      <c r="B32" s="83">
        <v>2826</v>
      </c>
      <c r="C32" s="83">
        <v>2749</v>
      </c>
      <c r="D32" s="83">
        <v>5575</v>
      </c>
      <c r="E32" s="84" t="s">
        <v>28</v>
      </c>
      <c r="F32" s="83">
        <v>12</v>
      </c>
      <c r="G32" s="84" t="s">
        <v>28</v>
      </c>
      <c r="H32" s="85" t="s">
        <v>29</v>
      </c>
      <c r="I32" s="85" t="s">
        <v>29</v>
      </c>
      <c r="J32" s="85" t="s">
        <v>29</v>
      </c>
      <c r="K32" s="85" t="s">
        <v>29</v>
      </c>
      <c r="L32" s="85" t="s">
        <v>29</v>
      </c>
      <c r="M32" s="85" t="s">
        <v>29</v>
      </c>
    </row>
    <row r="33" spans="1:14" ht="12.75" customHeight="1" x14ac:dyDescent="0.3">
      <c r="A33" s="3">
        <v>1996</v>
      </c>
      <c r="B33" s="83">
        <v>3064</v>
      </c>
      <c r="C33" s="83">
        <v>2952</v>
      </c>
      <c r="D33" s="83">
        <v>6016</v>
      </c>
      <c r="E33" s="84" t="s">
        <v>28</v>
      </c>
      <c r="F33" s="83">
        <v>11</v>
      </c>
      <c r="G33" s="84" t="s">
        <v>28</v>
      </c>
      <c r="H33" s="85" t="s">
        <v>29</v>
      </c>
      <c r="I33" s="85" t="s">
        <v>29</v>
      </c>
      <c r="J33" s="85" t="s">
        <v>29</v>
      </c>
      <c r="K33" s="85" t="s">
        <v>29</v>
      </c>
      <c r="L33" s="85" t="s">
        <v>29</v>
      </c>
      <c r="M33" s="85" t="s">
        <v>29</v>
      </c>
    </row>
    <row r="34" spans="1:14" ht="12.75" customHeight="1" x14ac:dyDescent="0.3">
      <c r="A34" s="3">
        <v>1997</v>
      </c>
      <c r="B34" s="83">
        <v>2928</v>
      </c>
      <c r="C34" s="83">
        <v>2746</v>
      </c>
      <c r="D34" s="83">
        <v>5674</v>
      </c>
      <c r="E34" s="84" t="s">
        <v>28</v>
      </c>
      <c r="F34" s="83">
        <v>11</v>
      </c>
      <c r="G34" s="84" t="s">
        <v>28</v>
      </c>
      <c r="H34" s="85" t="s">
        <v>29</v>
      </c>
      <c r="I34" s="85" t="s">
        <v>29</v>
      </c>
      <c r="J34" s="85" t="s">
        <v>29</v>
      </c>
      <c r="K34" s="85" t="s">
        <v>29</v>
      </c>
      <c r="L34" s="85" t="s">
        <v>29</v>
      </c>
      <c r="M34" s="85" t="s">
        <v>29</v>
      </c>
    </row>
    <row r="35" spans="1:14" ht="12.75" customHeight="1" x14ac:dyDescent="0.3">
      <c r="A35" s="3">
        <v>1998</v>
      </c>
      <c r="B35" s="83">
        <v>2749</v>
      </c>
      <c r="C35" s="83">
        <v>2693</v>
      </c>
      <c r="D35" s="83">
        <v>5442</v>
      </c>
      <c r="E35" s="84" t="s">
        <v>28</v>
      </c>
      <c r="F35" s="83">
        <v>13</v>
      </c>
      <c r="G35" s="84" t="s">
        <v>28</v>
      </c>
      <c r="H35" s="85" t="s">
        <v>29</v>
      </c>
      <c r="I35" s="85" t="s">
        <v>29</v>
      </c>
      <c r="J35" s="85" t="s">
        <v>29</v>
      </c>
      <c r="K35" s="85" t="s">
        <v>29</v>
      </c>
      <c r="L35" s="85" t="s">
        <v>29</v>
      </c>
      <c r="M35" s="85" t="s">
        <v>29</v>
      </c>
    </row>
    <row r="36" spans="1:14" ht="13" x14ac:dyDescent="0.3">
      <c r="A36" s="3">
        <v>1999</v>
      </c>
      <c r="B36" s="83">
        <v>2669</v>
      </c>
      <c r="C36" s="83">
        <v>2513</v>
      </c>
      <c r="D36" s="83">
        <v>5182</v>
      </c>
      <c r="E36" s="84" t="s">
        <v>28</v>
      </c>
      <c r="F36" s="83">
        <v>14</v>
      </c>
      <c r="G36" s="83">
        <v>11</v>
      </c>
      <c r="H36" s="85" t="s">
        <v>29</v>
      </c>
      <c r="I36" s="85" t="s">
        <v>29</v>
      </c>
      <c r="J36" s="85" t="s">
        <v>29</v>
      </c>
      <c r="K36" s="85" t="s">
        <v>29</v>
      </c>
      <c r="L36" s="85" t="s">
        <v>29</v>
      </c>
      <c r="M36" s="85" t="s">
        <v>29</v>
      </c>
    </row>
    <row r="37" spans="1:14" ht="13" x14ac:dyDescent="0.3">
      <c r="A37" s="3">
        <v>2000</v>
      </c>
      <c r="B37" s="83">
        <v>2640</v>
      </c>
      <c r="C37" s="83">
        <v>2694</v>
      </c>
      <c r="D37" s="83">
        <v>5334</v>
      </c>
      <c r="E37" s="84" t="s">
        <v>28</v>
      </c>
      <c r="F37" s="83">
        <v>14</v>
      </c>
      <c r="G37" s="83">
        <v>8</v>
      </c>
      <c r="H37" s="85" t="s">
        <v>29</v>
      </c>
      <c r="I37" s="85" t="s">
        <v>29</v>
      </c>
      <c r="J37" s="85" t="s">
        <v>29</v>
      </c>
      <c r="K37" s="85" t="s">
        <v>29</v>
      </c>
      <c r="L37" s="85" t="s">
        <v>29</v>
      </c>
      <c r="M37" s="85" t="s">
        <v>29</v>
      </c>
    </row>
    <row r="38" spans="1:14" ht="13" x14ac:dyDescent="0.3">
      <c r="A38" s="3">
        <v>2001</v>
      </c>
      <c r="B38" s="83">
        <v>2738</v>
      </c>
      <c r="C38" s="83">
        <v>2734</v>
      </c>
      <c r="D38" s="83">
        <v>5474</v>
      </c>
      <c r="E38" s="84" t="s">
        <v>28</v>
      </c>
      <c r="F38" s="83">
        <v>15</v>
      </c>
      <c r="G38" s="83">
        <v>7</v>
      </c>
      <c r="H38" s="85" t="s">
        <v>29</v>
      </c>
      <c r="I38" s="85" t="s">
        <v>29</v>
      </c>
      <c r="J38" s="85" t="s">
        <v>29</v>
      </c>
      <c r="K38" s="85" t="s">
        <v>29</v>
      </c>
      <c r="L38" s="85" t="s">
        <v>29</v>
      </c>
      <c r="M38" s="85" t="s">
        <v>29</v>
      </c>
    </row>
    <row r="39" spans="1:14" ht="13" x14ac:dyDescent="0.3">
      <c r="A39" s="3">
        <v>2002</v>
      </c>
      <c r="B39" s="83">
        <v>2793</v>
      </c>
      <c r="C39" s="83">
        <v>2662</v>
      </c>
      <c r="D39" s="83">
        <v>5456</v>
      </c>
      <c r="E39" s="84" t="s">
        <v>28</v>
      </c>
      <c r="F39" s="83">
        <v>15</v>
      </c>
      <c r="G39" s="83">
        <v>4</v>
      </c>
      <c r="H39" s="85" t="s">
        <v>29</v>
      </c>
      <c r="I39" s="85" t="s">
        <v>29</v>
      </c>
      <c r="J39" s="85" t="s">
        <v>29</v>
      </c>
      <c r="K39" s="85" t="s">
        <v>29</v>
      </c>
      <c r="L39" s="85" t="s">
        <v>29</v>
      </c>
      <c r="M39" s="85" t="s">
        <v>29</v>
      </c>
    </row>
    <row r="40" spans="1:14" ht="13" x14ac:dyDescent="0.3">
      <c r="A40" s="3">
        <v>2003</v>
      </c>
      <c r="B40" s="83">
        <v>2696</v>
      </c>
      <c r="C40" s="83">
        <v>2568</v>
      </c>
      <c r="D40" s="83">
        <v>5264</v>
      </c>
      <c r="E40" s="84" t="s">
        <v>28</v>
      </c>
      <c r="F40" s="83">
        <v>14</v>
      </c>
      <c r="G40" s="83">
        <v>8</v>
      </c>
      <c r="H40" s="85" t="s">
        <v>29</v>
      </c>
      <c r="I40" s="85" t="s">
        <v>29</v>
      </c>
      <c r="J40" s="85" t="s">
        <v>29</v>
      </c>
      <c r="K40" s="85" t="s">
        <v>29</v>
      </c>
      <c r="L40" s="85" t="s">
        <v>29</v>
      </c>
      <c r="M40" s="85" t="s">
        <v>29</v>
      </c>
    </row>
    <row r="41" spans="1:14" ht="13" x14ac:dyDescent="0.3">
      <c r="A41" s="3">
        <v>2004</v>
      </c>
      <c r="B41" s="83">
        <v>2659</v>
      </c>
      <c r="C41" s="83">
        <v>2760</v>
      </c>
      <c r="D41" s="83">
        <v>5420</v>
      </c>
      <c r="E41" s="84" t="s">
        <v>28</v>
      </c>
      <c r="F41" s="83">
        <v>15</v>
      </c>
      <c r="G41" s="83">
        <v>9</v>
      </c>
      <c r="H41" s="83">
        <v>2256</v>
      </c>
      <c r="I41" s="83">
        <v>2247</v>
      </c>
      <c r="J41" s="83">
        <v>4503</v>
      </c>
      <c r="K41" s="84" t="s">
        <v>28</v>
      </c>
      <c r="L41" s="83">
        <v>17</v>
      </c>
      <c r="M41" s="26">
        <v>16</v>
      </c>
      <c r="N41" s="138"/>
    </row>
    <row r="42" spans="1:14" ht="13" x14ac:dyDescent="0.3">
      <c r="A42" s="3">
        <v>2005</v>
      </c>
      <c r="B42" s="83">
        <v>2722</v>
      </c>
      <c r="C42" s="83">
        <v>2699</v>
      </c>
      <c r="D42" s="83">
        <v>5423</v>
      </c>
      <c r="E42" s="84" t="s">
        <v>28</v>
      </c>
      <c r="F42" s="83">
        <v>15</v>
      </c>
      <c r="G42" s="83">
        <v>13</v>
      </c>
      <c r="H42" s="83">
        <v>2254</v>
      </c>
      <c r="I42" s="83">
        <v>2319</v>
      </c>
      <c r="J42" s="83">
        <v>4573</v>
      </c>
      <c r="K42" s="84" t="s">
        <v>28</v>
      </c>
      <c r="L42" s="83">
        <v>18</v>
      </c>
      <c r="M42" s="26">
        <v>13</v>
      </c>
    </row>
    <row r="43" spans="1:14" ht="13" x14ac:dyDescent="0.3">
      <c r="A43" s="3" t="s">
        <v>23</v>
      </c>
      <c r="B43" s="83">
        <v>2523</v>
      </c>
      <c r="C43" s="83">
        <v>2419</v>
      </c>
      <c r="D43" s="83">
        <v>4946</v>
      </c>
      <c r="E43" s="84" t="s">
        <v>28</v>
      </c>
      <c r="F43" s="83">
        <v>15</v>
      </c>
      <c r="G43" s="83">
        <v>20</v>
      </c>
      <c r="H43" s="83">
        <v>1846</v>
      </c>
      <c r="I43" s="83">
        <v>1927</v>
      </c>
      <c r="J43" s="83">
        <v>3775</v>
      </c>
      <c r="K43" s="84" t="s">
        <v>28</v>
      </c>
      <c r="L43" s="83">
        <v>14</v>
      </c>
      <c r="M43" s="26">
        <v>23</v>
      </c>
    </row>
    <row r="44" spans="1:14" ht="13" x14ac:dyDescent="0.3">
      <c r="A44" s="3" t="s">
        <v>24</v>
      </c>
      <c r="B44" s="83">
        <v>2434</v>
      </c>
      <c r="C44" s="83">
        <v>2392</v>
      </c>
      <c r="D44" s="83">
        <v>4826</v>
      </c>
      <c r="E44" s="84" t="s">
        <v>28</v>
      </c>
      <c r="F44" s="83">
        <v>15</v>
      </c>
      <c r="G44" s="83">
        <v>20</v>
      </c>
      <c r="H44" s="83">
        <v>2029</v>
      </c>
      <c r="I44" s="83">
        <v>2075</v>
      </c>
      <c r="J44" s="83">
        <v>4104</v>
      </c>
      <c r="K44" s="84" t="s">
        <v>28</v>
      </c>
      <c r="L44" s="83">
        <v>14</v>
      </c>
      <c r="M44" s="26">
        <v>23</v>
      </c>
    </row>
    <row r="45" spans="1:14" ht="12.75" customHeight="1" x14ac:dyDescent="0.3">
      <c r="A45" s="3">
        <v>2007</v>
      </c>
      <c r="B45" s="83">
        <v>2756</v>
      </c>
      <c r="C45" s="83">
        <v>2555</v>
      </c>
      <c r="D45" s="83">
        <v>5319</v>
      </c>
      <c r="E45" s="84" t="s">
        <v>28</v>
      </c>
      <c r="F45" s="83">
        <v>17</v>
      </c>
      <c r="G45" s="83">
        <v>12</v>
      </c>
      <c r="H45" s="83">
        <v>2057</v>
      </c>
      <c r="I45" s="83">
        <v>2257</v>
      </c>
      <c r="J45" s="83">
        <v>4324</v>
      </c>
      <c r="K45" s="84" t="s">
        <v>28</v>
      </c>
      <c r="L45" s="83">
        <v>18</v>
      </c>
      <c r="M45" s="26">
        <v>17</v>
      </c>
    </row>
    <row r="46" spans="1:14" ht="12.75" customHeight="1" x14ac:dyDescent="0.3">
      <c r="A46" s="3">
        <v>2008</v>
      </c>
      <c r="B46" s="83">
        <v>2483</v>
      </c>
      <c r="C46" s="83">
        <v>2405</v>
      </c>
      <c r="D46" s="83">
        <v>4895</v>
      </c>
      <c r="E46" s="84" t="s">
        <v>28</v>
      </c>
      <c r="F46" s="83">
        <v>16</v>
      </c>
      <c r="G46" s="83">
        <v>15</v>
      </c>
      <c r="H46" s="83">
        <v>1854</v>
      </c>
      <c r="I46" s="83">
        <v>2129</v>
      </c>
      <c r="J46" s="83">
        <v>3987</v>
      </c>
      <c r="K46" s="84" t="s">
        <v>28</v>
      </c>
      <c r="L46" s="83">
        <v>17</v>
      </c>
      <c r="M46" s="26">
        <v>30</v>
      </c>
    </row>
    <row r="47" spans="1:14" ht="12.75" customHeight="1" x14ac:dyDescent="0.3">
      <c r="A47" s="3">
        <v>2009</v>
      </c>
      <c r="B47" s="83">
        <v>2603</v>
      </c>
      <c r="C47" s="83">
        <v>2612</v>
      </c>
      <c r="D47" s="83">
        <v>5219</v>
      </c>
      <c r="E47" s="84" t="s">
        <v>28</v>
      </c>
      <c r="F47" s="83">
        <v>15</v>
      </c>
      <c r="G47" s="83">
        <v>15</v>
      </c>
      <c r="H47" s="83">
        <v>1966</v>
      </c>
      <c r="I47" s="83">
        <v>2105</v>
      </c>
      <c r="J47" s="83">
        <v>4073</v>
      </c>
      <c r="K47" s="84" t="s">
        <v>28</v>
      </c>
      <c r="L47" s="83">
        <v>17</v>
      </c>
      <c r="M47" s="26">
        <v>24</v>
      </c>
    </row>
    <row r="48" spans="1:14" ht="12.75" customHeight="1" x14ac:dyDescent="0.3">
      <c r="A48" s="3">
        <v>2010</v>
      </c>
      <c r="B48" s="83">
        <v>2343</v>
      </c>
      <c r="C48" s="83">
        <v>2504</v>
      </c>
      <c r="D48" s="83">
        <v>4851</v>
      </c>
      <c r="E48" s="84" t="s">
        <v>28</v>
      </c>
      <c r="F48" s="83">
        <v>16</v>
      </c>
      <c r="G48" s="83">
        <v>17</v>
      </c>
      <c r="H48" s="83">
        <v>2096</v>
      </c>
      <c r="I48" s="83">
        <v>1844</v>
      </c>
      <c r="J48" s="83">
        <v>3941</v>
      </c>
      <c r="K48" s="84" t="s">
        <v>28</v>
      </c>
      <c r="L48" s="83">
        <v>17</v>
      </c>
      <c r="M48" s="26">
        <v>24</v>
      </c>
    </row>
    <row r="49" spans="1:14" ht="12.75" customHeight="1" x14ac:dyDescent="0.3">
      <c r="A49" s="3">
        <v>2011</v>
      </c>
      <c r="B49" s="83">
        <v>2346</v>
      </c>
      <c r="C49" s="83">
        <v>2302</v>
      </c>
      <c r="D49" s="83">
        <v>4655</v>
      </c>
      <c r="E49" s="84" t="s">
        <v>28</v>
      </c>
      <c r="F49" s="83">
        <v>17</v>
      </c>
      <c r="G49" s="83">
        <v>18</v>
      </c>
      <c r="H49" s="83">
        <v>1803</v>
      </c>
      <c r="I49" s="83">
        <v>1798</v>
      </c>
      <c r="J49" s="83">
        <v>3608</v>
      </c>
      <c r="K49" s="84" t="s">
        <v>28</v>
      </c>
      <c r="L49" s="83">
        <v>19</v>
      </c>
      <c r="M49" s="26">
        <v>29</v>
      </c>
      <c r="N49" s="138"/>
    </row>
    <row r="50" spans="1:14" ht="12.75" customHeight="1" x14ac:dyDescent="0.3">
      <c r="A50" s="3" t="s">
        <v>307</v>
      </c>
      <c r="B50" s="83">
        <v>2283</v>
      </c>
      <c r="C50" s="83">
        <v>2257</v>
      </c>
      <c r="D50" s="83">
        <v>4545</v>
      </c>
      <c r="E50" s="84" t="s">
        <v>28</v>
      </c>
      <c r="F50" s="83">
        <v>16</v>
      </c>
      <c r="G50" s="83">
        <v>18</v>
      </c>
      <c r="H50" s="83">
        <v>1664</v>
      </c>
      <c r="I50" s="83">
        <v>1691</v>
      </c>
      <c r="J50" s="83">
        <v>3358</v>
      </c>
      <c r="K50" s="84" t="s">
        <v>28</v>
      </c>
      <c r="L50" s="83">
        <v>20</v>
      </c>
      <c r="M50" s="26">
        <v>24</v>
      </c>
      <c r="N50" s="138"/>
    </row>
    <row r="51" spans="1:14" ht="12.75" customHeight="1" x14ac:dyDescent="0.25">
      <c r="A51" s="3" t="s">
        <v>308</v>
      </c>
      <c r="B51" s="83">
        <v>2417</v>
      </c>
      <c r="C51" s="83">
        <v>2461</v>
      </c>
      <c r="D51" s="83">
        <v>4889</v>
      </c>
      <c r="E51" s="83">
        <v>2.6</v>
      </c>
      <c r="F51" s="83">
        <v>16</v>
      </c>
      <c r="G51" s="83">
        <v>18</v>
      </c>
      <c r="H51" s="83">
        <v>1805</v>
      </c>
      <c r="I51" s="83">
        <v>1942</v>
      </c>
      <c r="J51" s="83">
        <v>3751</v>
      </c>
      <c r="K51" s="83">
        <v>2</v>
      </c>
      <c r="L51" s="83">
        <v>20</v>
      </c>
      <c r="M51" s="26">
        <v>24</v>
      </c>
      <c r="N51" s="138"/>
    </row>
    <row r="52" spans="1:14" ht="12.75" customHeight="1" x14ac:dyDescent="0.25">
      <c r="A52" s="3">
        <v>2013</v>
      </c>
      <c r="B52" s="83">
        <v>2594</v>
      </c>
      <c r="C52" s="83">
        <v>2490</v>
      </c>
      <c r="D52" s="83">
        <v>5109</v>
      </c>
      <c r="E52" s="83">
        <v>2</v>
      </c>
      <c r="F52" s="83">
        <v>15</v>
      </c>
      <c r="G52" s="83">
        <v>12</v>
      </c>
      <c r="H52" s="83">
        <v>2112</v>
      </c>
      <c r="I52" s="83">
        <v>2196</v>
      </c>
      <c r="J52" s="83">
        <v>4328</v>
      </c>
      <c r="K52" s="83">
        <v>1</v>
      </c>
      <c r="L52" s="83">
        <v>19</v>
      </c>
      <c r="M52" s="26">
        <v>13</v>
      </c>
      <c r="N52" s="138"/>
    </row>
    <row r="53" spans="1:14" ht="12.75" customHeight="1" x14ac:dyDescent="0.25">
      <c r="A53" s="3">
        <v>2014</v>
      </c>
      <c r="B53" s="83">
        <v>2579</v>
      </c>
      <c r="C53" s="83">
        <v>2342</v>
      </c>
      <c r="D53" s="83">
        <v>4932</v>
      </c>
      <c r="E53" s="83">
        <v>2</v>
      </c>
      <c r="F53" s="83">
        <v>15</v>
      </c>
      <c r="G53" s="83">
        <v>17</v>
      </c>
      <c r="H53" s="83">
        <v>1924</v>
      </c>
      <c r="I53" s="83">
        <v>1900</v>
      </c>
      <c r="J53" s="83">
        <v>3839</v>
      </c>
      <c r="K53" s="83">
        <v>2</v>
      </c>
      <c r="L53" s="83">
        <v>18</v>
      </c>
      <c r="M53" s="83">
        <v>19</v>
      </c>
      <c r="N53" s="138"/>
    </row>
    <row r="54" spans="1:14" ht="12.75" customHeight="1" x14ac:dyDescent="0.25">
      <c r="A54" s="3">
        <v>2015</v>
      </c>
      <c r="B54" s="83">
        <v>2497</v>
      </c>
      <c r="C54" s="83">
        <v>2437</v>
      </c>
      <c r="D54" s="83">
        <v>4961</v>
      </c>
      <c r="E54" s="83">
        <v>2</v>
      </c>
      <c r="F54" s="83">
        <v>15</v>
      </c>
      <c r="G54" s="83">
        <v>16</v>
      </c>
      <c r="H54" s="83">
        <v>2092</v>
      </c>
      <c r="I54" s="83">
        <v>2080</v>
      </c>
      <c r="J54" s="83">
        <v>4198</v>
      </c>
      <c r="K54" s="87">
        <v>1.2</v>
      </c>
      <c r="L54" s="83">
        <v>18</v>
      </c>
      <c r="M54" s="83">
        <v>21</v>
      </c>
      <c r="N54" s="138"/>
    </row>
    <row r="55" spans="1:14" ht="12.75" customHeight="1" x14ac:dyDescent="0.25">
      <c r="A55" s="3">
        <v>2016</v>
      </c>
      <c r="B55" s="87">
        <v>2347</v>
      </c>
      <c r="C55" s="87">
        <v>2347</v>
      </c>
      <c r="D55" s="87">
        <v>4805</v>
      </c>
      <c r="E55" s="87">
        <v>1.8</v>
      </c>
      <c r="F55" s="83">
        <v>17</v>
      </c>
      <c r="G55" s="86">
        <v>20</v>
      </c>
      <c r="H55" s="87">
        <v>1878</v>
      </c>
      <c r="I55" s="87">
        <v>2110</v>
      </c>
      <c r="J55" s="87">
        <v>4059</v>
      </c>
      <c r="K55" s="87">
        <v>1.2</v>
      </c>
      <c r="L55" s="83">
        <v>19</v>
      </c>
      <c r="M55" s="83">
        <v>19</v>
      </c>
      <c r="N55" s="138"/>
    </row>
    <row r="56" spans="1:14" ht="12.75" customHeight="1" x14ac:dyDescent="0.25">
      <c r="A56" s="3">
        <v>2017</v>
      </c>
      <c r="B56" s="87">
        <v>3029</v>
      </c>
      <c r="C56" s="87">
        <v>2943</v>
      </c>
      <c r="D56" s="87">
        <v>6124</v>
      </c>
      <c r="E56" s="87">
        <v>1.3</v>
      </c>
      <c r="F56" s="83">
        <v>17</v>
      </c>
      <c r="G56" s="86">
        <v>13</v>
      </c>
      <c r="H56" s="83">
        <v>2322</v>
      </c>
      <c r="I56" s="83">
        <v>2376</v>
      </c>
      <c r="J56" s="83">
        <v>4778</v>
      </c>
      <c r="K56" s="87">
        <v>0.9</v>
      </c>
      <c r="L56" s="83">
        <v>18</v>
      </c>
      <c r="M56" s="83">
        <v>18</v>
      </c>
      <c r="N56" s="138"/>
    </row>
    <row r="57" spans="1:14" ht="12.75" customHeight="1" x14ac:dyDescent="0.25">
      <c r="A57" s="3">
        <v>2018</v>
      </c>
      <c r="B57" s="87">
        <v>2572</v>
      </c>
      <c r="C57" s="87">
        <v>2611</v>
      </c>
      <c r="D57" s="87">
        <v>5319</v>
      </c>
      <c r="E57" s="87">
        <v>1.7</v>
      </c>
      <c r="F57" s="83">
        <v>17</v>
      </c>
      <c r="G57" s="86">
        <v>21</v>
      </c>
      <c r="H57" s="83">
        <v>2376</v>
      </c>
      <c r="I57" s="83">
        <v>2433</v>
      </c>
      <c r="J57" s="83">
        <v>4878</v>
      </c>
      <c r="K57" s="87">
        <v>0.9</v>
      </c>
      <c r="L57" s="83">
        <v>19</v>
      </c>
      <c r="M57" s="83">
        <v>15</v>
      </c>
      <c r="N57" s="138"/>
    </row>
    <row r="58" spans="1:14" ht="12.75" customHeight="1" x14ac:dyDescent="0.25">
      <c r="A58" s="3">
        <v>2019</v>
      </c>
      <c r="B58" s="87">
        <v>2533</v>
      </c>
      <c r="C58" s="87">
        <v>2559</v>
      </c>
      <c r="D58" s="87">
        <v>5214</v>
      </c>
      <c r="E58" s="87">
        <v>1.4</v>
      </c>
      <c r="F58" s="83">
        <v>17</v>
      </c>
      <c r="G58" s="86">
        <v>19</v>
      </c>
      <c r="H58" s="83">
        <v>2263</v>
      </c>
      <c r="I58" s="83">
        <v>2351</v>
      </c>
      <c r="J58" s="83">
        <v>4662</v>
      </c>
      <c r="K58" s="87">
        <v>1.2</v>
      </c>
      <c r="L58" s="83">
        <v>18</v>
      </c>
      <c r="M58" s="83">
        <v>20</v>
      </c>
      <c r="N58" s="138"/>
    </row>
    <row r="59" spans="1:14" ht="12.75" customHeight="1" x14ac:dyDescent="0.3">
      <c r="A59" s="3" t="s">
        <v>374</v>
      </c>
      <c r="B59" s="87">
        <v>2113</v>
      </c>
      <c r="C59" s="87">
        <v>1959</v>
      </c>
      <c r="D59" s="87">
        <v>4130</v>
      </c>
      <c r="E59" s="87">
        <v>1.6</v>
      </c>
      <c r="F59" s="83">
        <v>22</v>
      </c>
      <c r="G59" s="83">
        <v>31</v>
      </c>
      <c r="H59" s="84" t="s">
        <v>29</v>
      </c>
      <c r="I59" s="84" t="s">
        <v>29</v>
      </c>
      <c r="J59" s="84" t="s">
        <v>29</v>
      </c>
      <c r="K59" s="84" t="s">
        <v>29</v>
      </c>
      <c r="L59" s="84" t="s">
        <v>29</v>
      </c>
      <c r="M59" s="84" t="s">
        <v>29</v>
      </c>
      <c r="N59" s="138"/>
    </row>
    <row r="60" spans="1:14" ht="12.75" customHeight="1" x14ac:dyDescent="0.25">
      <c r="A60" s="3">
        <v>2021</v>
      </c>
      <c r="B60" s="87">
        <v>2624</v>
      </c>
      <c r="C60" s="87">
        <v>2516</v>
      </c>
      <c r="D60" s="87">
        <v>5254</v>
      </c>
      <c r="E60" s="87">
        <v>1</v>
      </c>
      <c r="F60" s="83">
        <v>19</v>
      </c>
      <c r="G60" s="83">
        <v>19</v>
      </c>
      <c r="H60" s="83">
        <v>2063</v>
      </c>
      <c r="I60" s="83">
        <v>2236</v>
      </c>
      <c r="J60" s="83">
        <v>4349</v>
      </c>
      <c r="K60" s="83">
        <v>1</v>
      </c>
      <c r="L60" s="83">
        <v>19</v>
      </c>
      <c r="M60" s="83">
        <v>26</v>
      </c>
      <c r="N60" s="138"/>
    </row>
    <row r="61" spans="1:14" ht="12.75" customHeight="1" x14ac:dyDescent="0.25">
      <c r="A61" s="3">
        <v>2022</v>
      </c>
      <c r="B61" s="87">
        <v>2621</v>
      </c>
      <c r="C61" s="87">
        <v>2418</v>
      </c>
      <c r="D61" s="87">
        <v>5224</v>
      </c>
      <c r="E61" s="87">
        <v>1</v>
      </c>
      <c r="F61" s="83">
        <v>19</v>
      </c>
      <c r="G61" s="83">
        <v>21</v>
      </c>
      <c r="H61" s="83">
        <v>2301</v>
      </c>
      <c r="I61" s="83">
        <v>2412</v>
      </c>
      <c r="J61" s="83">
        <v>4829</v>
      </c>
      <c r="K61" s="83">
        <v>1</v>
      </c>
      <c r="L61" s="83">
        <v>21</v>
      </c>
      <c r="M61" s="83">
        <v>18</v>
      </c>
      <c r="N61" s="138"/>
    </row>
    <row r="62" spans="1:14" ht="6" customHeight="1" x14ac:dyDescent="0.25">
      <c r="A62" s="258"/>
      <c r="B62" s="122"/>
      <c r="C62" s="122"/>
      <c r="D62" s="122"/>
      <c r="E62" s="122"/>
      <c r="F62" s="122"/>
      <c r="G62" s="122"/>
      <c r="H62" s="122"/>
      <c r="I62" s="122"/>
      <c r="J62" s="122"/>
      <c r="K62" s="122"/>
      <c r="L62" s="222"/>
      <c r="M62" s="222"/>
      <c r="N62" s="1"/>
    </row>
    <row r="63" spans="1:14" ht="30" customHeight="1" x14ac:dyDescent="0.25">
      <c r="A63" s="652" t="s">
        <v>304</v>
      </c>
      <c r="B63" s="652"/>
      <c r="C63" s="652"/>
      <c r="D63" s="652"/>
      <c r="E63" s="652"/>
      <c r="F63" s="652"/>
      <c r="G63" s="652"/>
      <c r="H63" s="652"/>
      <c r="I63" s="652"/>
      <c r="J63" s="652"/>
      <c r="K63" s="652"/>
      <c r="L63" s="652"/>
      <c r="M63" s="652"/>
      <c r="N63" s="1"/>
    </row>
    <row r="64" spans="1:14" ht="45" customHeight="1" x14ac:dyDescent="0.25">
      <c r="A64" s="653" t="s">
        <v>303</v>
      </c>
      <c r="B64" s="653"/>
      <c r="C64" s="653"/>
      <c r="D64" s="653"/>
      <c r="E64" s="653"/>
      <c r="F64" s="653"/>
      <c r="G64" s="653"/>
      <c r="H64" s="653"/>
      <c r="I64" s="653"/>
      <c r="J64" s="653"/>
      <c r="K64" s="653"/>
      <c r="L64" s="653"/>
      <c r="M64" s="653"/>
    </row>
    <row r="65" spans="1:14" ht="15" customHeight="1" x14ac:dyDescent="0.25">
      <c r="A65" s="652" t="s">
        <v>309</v>
      </c>
      <c r="B65" s="652"/>
      <c r="C65" s="652"/>
      <c r="D65" s="652"/>
      <c r="E65" s="652"/>
      <c r="F65" s="652"/>
      <c r="G65" s="652"/>
      <c r="H65" s="652"/>
      <c r="I65" s="652"/>
      <c r="J65" s="652"/>
      <c r="K65" s="652"/>
      <c r="L65" s="652"/>
      <c r="M65" s="652"/>
    </row>
    <row r="66" spans="1:14" ht="30" customHeight="1" x14ac:dyDescent="0.25">
      <c r="A66" s="652" t="s">
        <v>328</v>
      </c>
      <c r="B66" s="652"/>
      <c r="C66" s="652"/>
      <c r="D66" s="652"/>
      <c r="E66" s="652"/>
      <c r="F66" s="652"/>
      <c r="G66" s="652"/>
      <c r="H66" s="652"/>
      <c r="I66" s="652"/>
      <c r="J66" s="652"/>
      <c r="K66" s="652"/>
      <c r="L66" s="652"/>
      <c r="M66" s="652"/>
    </row>
    <row r="67" spans="1:14" ht="6" customHeight="1" x14ac:dyDescent="0.25">
      <c r="A67" s="28"/>
      <c r="B67" s="1"/>
      <c r="C67" s="1"/>
      <c r="D67" s="1"/>
      <c r="E67" s="1"/>
      <c r="F67" s="1"/>
      <c r="G67" s="1"/>
      <c r="H67" s="1"/>
      <c r="I67" s="1"/>
      <c r="J67" s="1"/>
      <c r="K67" s="1"/>
      <c r="L67" s="1"/>
      <c r="M67" s="1"/>
      <c r="N67" s="1"/>
    </row>
    <row r="68" spans="1:14" ht="15" customHeight="1" x14ac:dyDescent="0.25">
      <c r="A68" s="657" t="s">
        <v>458</v>
      </c>
      <c r="B68" s="657"/>
      <c r="C68" s="657"/>
      <c r="D68" s="657"/>
      <c r="E68" s="657"/>
      <c r="F68" s="657"/>
      <c r="G68" s="657"/>
      <c r="H68" s="657"/>
      <c r="I68" s="657"/>
      <c r="J68" s="657"/>
      <c r="K68" s="657"/>
      <c r="L68" s="653"/>
      <c r="M68" s="653"/>
    </row>
  </sheetData>
  <mergeCells count="11">
    <mergeCell ref="K1:M1"/>
    <mergeCell ref="B4:D4"/>
    <mergeCell ref="H4:J4"/>
    <mergeCell ref="B3:G3"/>
    <mergeCell ref="H3:M3"/>
    <mergeCell ref="A63:M63"/>
    <mergeCell ref="A64:M64"/>
    <mergeCell ref="A66:M66"/>
    <mergeCell ref="A2:M2"/>
    <mergeCell ref="A68:M68"/>
    <mergeCell ref="A65:M65"/>
  </mergeCells>
  <phoneticPr fontId="3" type="noConversion"/>
  <hyperlinks>
    <hyperlink ref="K1:M1" location="Tabellförteckning!A1" display="Tabellförteckning!A1" xr:uid="{00000000-0004-0000-0300-000000000000}"/>
  </hyperlinks>
  <pageMargins left="0.70866141732283472" right="0.70866141732283472" top="0.74803149606299213" bottom="0.74803149606299213" header="0.31496062992125984" footer="0.31496062992125984"/>
  <pageSetup paperSize="9" scale="78"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ublished="0">
    <pageSetUpPr fitToPage="1"/>
  </sheetPr>
  <dimension ref="A1:W23"/>
  <sheetViews>
    <sheetView zoomScaleNormal="100" workbookViewId="0">
      <pane ySplit="4" topLeftCell="A5" activePane="bottomLeft" state="frozen"/>
      <selection activeCell="A18" sqref="A18"/>
      <selection pane="bottomLeft" activeCell="J16" sqref="J16"/>
    </sheetView>
  </sheetViews>
  <sheetFormatPr defaultColWidth="9.1796875" defaultRowHeight="12.5" x14ac:dyDescent="0.25"/>
  <cols>
    <col min="1" max="22" width="6.54296875" style="58" customWidth="1"/>
    <col min="23" max="23" width="8.54296875" style="58" customWidth="1"/>
    <col min="24" max="16384" width="9.1796875" style="58"/>
  </cols>
  <sheetData>
    <row r="1" spans="1:23" ht="30" customHeight="1" x14ac:dyDescent="0.3">
      <c r="A1" s="28"/>
      <c r="B1" s="1"/>
      <c r="C1" s="1"/>
      <c r="D1" s="1"/>
      <c r="E1" s="1"/>
      <c r="F1" s="1"/>
      <c r="G1" s="1"/>
      <c r="H1" s="1"/>
      <c r="I1" s="1"/>
      <c r="J1" s="1"/>
      <c r="K1" s="1"/>
      <c r="L1" s="1"/>
      <c r="M1" s="658" t="s">
        <v>218</v>
      </c>
      <c r="N1" s="658"/>
      <c r="O1" s="659"/>
      <c r="P1" s="659"/>
      <c r="Q1" s="1"/>
      <c r="R1" s="1"/>
      <c r="S1" s="1"/>
      <c r="T1" s="663" t="s">
        <v>150</v>
      </c>
      <c r="U1" s="664"/>
      <c r="V1" s="664"/>
    </row>
    <row r="2" spans="1:23" s="43" customFormat="1" ht="15" customHeight="1" x14ac:dyDescent="0.3">
      <c r="A2" s="693" t="s">
        <v>515</v>
      </c>
      <c r="B2" s="693"/>
      <c r="C2" s="693"/>
      <c r="D2" s="693"/>
      <c r="E2" s="693"/>
      <c r="F2" s="693"/>
      <c r="G2" s="693"/>
      <c r="H2" s="693"/>
      <c r="I2" s="693"/>
      <c r="J2" s="693"/>
      <c r="K2" s="693"/>
      <c r="L2" s="693"/>
      <c r="M2" s="693"/>
      <c r="N2" s="693"/>
      <c r="O2" s="693"/>
      <c r="P2" s="693"/>
      <c r="Q2" s="693"/>
      <c r="R2" s="693"/>
      <c r="S2" s="693"/>
      <c r="T2" s="693"/>
      <c r="U2" s="693"/>
      <c r="V2" s="693"/>
    </row>
    <row r="3" spans="1:23" ht="30" customHeight="1" x14ac:dyDescent="0.25">
      <c r="B3" s="677" t="s">
        <v>4</v>
      </c>
      <c r="C3" s="677"/>
      <c r="D3" s="677"/>
      <c r="E3" s="677" t="s">
        <v>6</v>
      </c>
      <c r="F3" s="677"/>
      <c r="G3" s="677"/>
      <c r="H3" s="677" t="s">
        <v>33</v>
      </c>
      <c r="I3" s="677"/>
      <c r="J3" s="677"/>
      <c r="K3" s="677" t="s">
        <v>34</v>
      </c>
      <c r="L3" s="677"/>
      <c r="M3" s="677"/>
      <c r="N3" s="677" t="s">
        <v>60</v>
      </c>
      <c r="O3" s="677"/>
      <c r="P3" s="677"/>
      <c r="Q3" s="677" t="s">
        <v>114</v>
      </c>
      <c r="R3" s="677"/>
      <c r="S3" s="677"/>
      <c r="T3" s="677" t="s">
        <v>27</v>
      </c>
      <c r="U3" s="677"/>
      <c r="V3" s="677"/>
    </row>
    <row r="4" spans="1:23" ht="15" customHeight="1" x14ac:dyDescent="0.25">
      <c r="A4" s="58"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c r="Q4" s="1" t="s">
        <v>20</v>
      </c>
      <c r="R4" s="1" t="s">
        <v>21</v>
      </c>
      <c r="S4" s="1" t="s">
        <v>236</v>
      </c>
      <c r="T4" s="1" t="s">
        <v>20</v>
      </c>
      <c r="U4" s="1" t="s">
        <v>21</v>
      </c>
      <c r="V4" s="1" t="s">
        <v>236</v>
      </c>
    </row>
    <row r="5" spans="1:23" ht="6" customHeight="1" x14ac:dyDescent="0.25">
      <c r="A5" s="258"/>
      <c r="B5" s="428"/>
      <c r="C5" s="428"/>
      <c r="D5" s="428"/>
      <c r="E5" s="416"/>
      <c r="F5" s="416"/>
      <c r="G5" s="416"/>
      <c r="H5" s="416"/>
      <c r="I5" s="416"/>
      <c r="J5" s="416"/>
      <c r="K5" s="416"/>
      <c r="L5" s="416"/>
      <c r="M5" s="416"/>
      <c r="N5" s="416"/>
      <c r="O5" s="416"/>
      <c r="P5" s="416"/>
      <c r="Q5" s="416"/>
      <c r="R5" s="416"/>
      <c r="S5" s="416"/>
      <c r="T5" s="416"/>
      <c r="U5" s="416"/>
      <c r="V5" s="416"/>
    </row>
    <row r="6" spans="1:23" ht="12.75" customHeight="1" x14ac:dyDescent="0.25">
      <c r="A6" s="28">
        <v>2012</v>
      </c>
      <c r="B6" s="416">
        <v>276</v>
      </c>
      <c r="C6" s="416">
        <v>417</v>
      </c>
      <c r="D6" s="416">
        <v>693</v>
      </c>
      <c r="E6" s="416">
        <v>43.05</v>
      </c>
      <c r="F6" s="416">
        <v>28.38</v>
      </c>
      <c r="G6" s="416">
        <v>34.69</v>
      </c>
      <c r="H6" s="416">
        <v>68.010000000000005</v>
      </c>
      <c r="I6" s="416">
        <v>82.55</v>
      </c>
      <c r="J6" s="416">
        <v>76.3</v>
      </c>
      <c r="K6" s="416">
        <v>3.97</v>
      </c>
      <c r="L6" s="416">
        <v>3.11</v>
      </c>
      <c r="M6" s="416">
        <v>3.48</v>
      </c>
      <c r="N6" s="416">
        <v>4.26</v>
      </c>
      <c r="O6" s="416">
        <v>1.74</v>
      </c>
      <c r="P6" s="416">
        <v>2.83</v>
      </c>
      <c r="Q6" s="416">
        <v>4.3099999999999996</v>
      </c>
      <c r="R6" s="416">
        <v>9.9499999999999993</v>
      </c>
      <c r="S6" s="416">
        <v>7.52</v>
      </c>
      <c r="T6" s="416">
        <v>0.9</v>
      </c>
      <c r="U6" s="416">
        <v>0.62</v>
      </c>
      <c r="V6" s="416">
        <v>0.74</v>
      </c>
      <c r="W6" s="416"/>
    </row>
    <row r="7" spans="1:23" ht="12.75" customHeight="1" x14ac:dyDescent="0.25">
      <c r="A7" s="28">
        <v>2013</v>
      </c>
      <c r="B7" s="416">
        <v>339</v>
      </c>
      <c r="C7" s="416">
        <v>448</v>
      </c>
      <c r="D7" s="416">
        <v>791</v>
      </c>
      <c r="E7" s="416">
        <v>40.19</v>
      </c>
      <c r="F7" s="416">
        <v>34.29</v>
      </c>
      <c r="G7" s="416">
        <v>36.909999999999997</v>
      </c>
      <c r="H7" s="416">
        <v>68.5</v>
      </c>
      <c r="I7" s="416">
        <v>77.48</v>
      </c>
      <c r="J7" s="416">
        <v>73.52</v>
      </c>
      <c r="K7" s="416">
        <v>3.09</v>
      </c>
      <c r="L7" s="416">
        <v>3.65</v>
      </c>
      <c r="M7" s="416">
        <v>3.38</v>
      </c>
      <c r="N7" s="416">
        <v>3.89</v>
      </c>
      <c r="O7" s="416">
        <v>1.25</v>
      </c>
      <c r="P7" s="416">
        <v>2.44</v>
      </c>
      <c r="Q7" s="416">
        <v>5.5</v>
      </c>
      <c r="R7" s="416">
        <v>10.37</v>
      </c>
      <c r="S7" s="416">
        <v>8.11</v>
      </c>
      <c r="T7" s="416">
        <v>0.91</v>
      </c>
      <c r="U7" s="416">
        <v>0.76</v>
      </c>
      <c r="V7" s="416">
        <v>0.82</v>
      </c>
      <c r="W7" s="416"/>
    </row>
    <row r="8" spans="1:23" ht="12.75" customHeight="1" x14ac:dyDescent="0.25">
      <c r="A8" s="28">
        <v>2014</v>
      </c>
      <c r="B8" s="416">
        <v>329</v>
      </c>
      <c r="C8" s="416">
        <v>349</v>
      </c>
      <c r="D8" s="416">
        <v>679</v>
      </c>
      <c r="E8" s="416">
        <v>41.12</v>
      </c>
      <c r="F8" s="416">
        <v>36.31</v>
      </c>
      <c r="G8" s="416">
        <v>38.67</v>
      </c>
      <c r="H8" s="416">
        <v>67.17</v>
      </c>
      <c r="I8" s="416">
        <v>78.31</v>
      </c>
      <c r="J8" s="416">
        <v>72.760000000000005</v>
      </c>
      <c r="K8" s="416">
        <v>2.74</v>
      </c>
      <c r="L8" s="416">
        <v>4.07</v>
      </c>
      <c r="M8" s="416">
        <v>3.54</v>
      </c>
      <c r="N8" s="416">
        <v>4.5</v>
      </c>
      <c r="O8" s="416">
        <v>1.61</v>
      </c>
      <c r="P8" s="416">
        <v>3.06</v>
      </c>
      <c r="Q8" s="416">
        <v>8.7899999999999991</v>
      </c>
      <c r="R8" s="416">
        <v>10.84</v>
      </c>
      <c r="S8" s="416">
        <v>9.8000000000000007</v>
      </c>
      <c r="T8" s="416">
        <v>0.45</v>
      </c>
      <c r="U8" s="416">
        <v>0.85</v>
      </c>
      <c r="V8" s="416">
        <v>0.65</v>
      </c>
    </row>
    <row r="9" spans="1:23" x14ac:dyDescent="0.25">
      <c r="A9" s="28">
        <v>2015</v>
      </c>
      <c r="B9" s="416">
        <v>327</v>
      </c>
      <c r="C9" s="416">
        <v>383</v>
      </c>
      <c r="D9" s="416">
        <v>715</v>
      </c>
      <c r="E9" s="416">
        <v>46.77</v>
      </c>
      <c r="F9" s="416">
        <v>31.95</v>
      </c>
      <c r="G9" s="486">
        <v>38.93</v>
      </c>
      <c r="H9" s="416">
        <v>57.55</v>
      </c>
      <c r="I9" s="416">
        <v>80.239999999999995</v>
      </c>
      <c r="J9" s="486">
        <v>69.22</v>
      </c>
      <c r="K9" s="416">
        <v>1.71</v>
      </c>
      <c r="L9" s="416">
        <v>4.7</v>
      </c>
      <c r="M9" s="486">
        <v>3.27</v>
      </c>
      <c r="N9" s="416">
        <v>4.8499999999999996</v>
      </c>
      <c r="O9" s="416">
        <v>2.17</v>
      </c>
      <c r="P9" s="486">
        <v>3.41</v>
      </c>
      <c r="Q9" s="416">
        <v>10.52</v>
      </c>
      <c r="R9" s="416">
        <v>10.24</v>
      </c>
      <c r="S9" s="486">
        <v>10.58</v>
      </c>
      <c r="T9" s="416">
        <v>2.4900000000000002</v>
      </c>
      <c r="U9" s="416">
        <v>0.6</v>
      </c>
      <c r="V9" s="486">
        <v>1.48</v>
      </c>
      <c r="W9" s="431"/>
    </row>
    <row r="10" spans="1:23" x14ac:dyDescent="0.25">
      <c r="A10" s="28">
        <v>2016</v>
      </c>
      <c r="B10" s="416">
        <v>294</v>
      </c>
      <c r="C10" s="416">
        <v>377</v>
      </c>
      <c r="D10" s="416">
        <v>684</v>
      </c>
      <c r="E10" s="416">
        <v>40.340000000000003</v>
      </c>
      <c r="F10" s="416">
        <v>32.53</v>
      </c>
      <c r="G10" s="486">
        <v>36.6</v>
      </c>
      <c r="H10" s="416">
        <v>67.430000000000007</v>
      </c>
      <c r="I10" s="416">
        <v>78.599999999999994</v>
      </c>
      <c r="J10" s="486">
        <v>72.540000000000006</v>
      </c>
      <c r="K10" s="416">
        <v>3.39</v>
      </c>
      <c r="L10" s="416">
        <v>2.86</v>
      </c>
      <c r="M10" s="486">
        <v>3.21</v>
      </c>
      <c r="N10" s="416">
        <v>4.95</v>
      </c>
      <c r="O10" s="416">
        <v>2.21</v>
      </c>
      <c r="P10" s="486">
        <v>3.79</v>
      </c>
      <c r="Q10" s="416">
        <v>7.79</v>
      </c>
      <c r="R10" s="416">
        <v>10</v>
      </c>
      <c r="S10" s="486">
        <v>9.02</v>
      </c>
      <c r="T10" s="416">
        <v>1.1299999999999999</v>
      </c>
      <c r="U10" s="416">
        <v>1.4</v>
      </c>
      <c r="V10" s="486">
        <v>1.24</v>
      </c>
      <c r="W10" s="431"/>
    </row>
    <row r="11" spans="1:23" x14ac:dyDescent="0.25">
      <c r="A11" s="28">
        <v>2017</v>
      </c>
      <c r="B11" s="416">
        <v>339</v>
      </c>
      <c r="C11" s="416">
        <v>427</v>
      </c>
      <c r="D11" s="416">
        <v>776</v>
      </c>
      <c r="E11" s="416">
        <v>40.14</v>
      </c>
      <c r="F11" s="416">
        <v>26.96</v>
      </c>
      <c r="G11" s="486">
        <v>33.61</v>
      </c>
      <c r="H11" s="416">
        <v>67.989999999999995</v>
      </c>
      <c r="I11" s="416">
        <v>77.39</v>
      </c>
      <c r="J11" s="486">
        <v>72.37</v>
      </c>
      <c r="K11" s="416">
        <v>2.14</v>
      </c>
      <c r="L11" s="416">
        <v>2.21</v>
      </c>
      <c r="M11" s="486">
        <v>2.15</v>
      </c>
      <c r="N11" s="416">
        <v>1.8</v>
      </c>
      <c r="O11" s="416">
        <v>3.3</v>
      </c>
      <c r="P11" s="486">
        <v>2.66</v>
      </c>
      <c r="Q11" s="416">
        <v>10.220000000000001</v>
      </c>
      <c r="R11" s="416">
        <v>11.5</v>
      </c>
      <c r="S11" s="486">
        <v>10.73</v>
      </c>
      <c r="T11" s="416">
        <v>0.36</v>
      </c>
      <c r="U11" s="416">
        <v>0.81</v>
      </c>
      <c r="V11" s="486">
        <v>0.57999999999999996</v>
      </c>
      <c r="W11" s="431"/>
    </row>
    <row r="12" spans="1:23" x14ac:dyDescent="0.25">
      <c r="A12" s="28">
        <v>2018</v>
      </c>
      <c r="B12" s="416">
        <v>311</v>
      </c>
      <c r="C12" s="416">
        <v>448</v>
      </c>
      <c r="D12" s="416">
        <v>771</v>
      </c>
      <c r="E12" s="416">
        <v>39.22</v>
      </c>
      <c r="F12" s="416">
        <v>31.1</v>
      </c>
      <c r="G12" s="416">
        <v>35.07</v>
      </c>
      <c r="H12" s="416">
        <v>65.27</v>
      </c>
      <c r="I12" s="416">
        <v>78.87</v>
      </c>
      <c r="J12" s="416">
        <v>72.22</v>
      </c>
      <c r="K12" s="416">
        <v>0.76</v>
      </c>
      <c r="L12" s="416">
        <v>2.27</v>
      </c>
      <c r="M12" s="416">
        <v>1.58</v>
      </c>
      <c r="N12" s="416">
        <v>2.75</v>
      </c>
      <c r="O12" s="416">
        <v>4.3499999999999996</v>
      </c>
      <c r="P12" s="416">
        <v>3.71</v>
      </c>
      <c r="Q12" s="416">
        <v>10.43</v>
      </c>
      <c r="R12" s="416">
        <v>13.14</v>
      </c>
      <c r="S12" s="416">
        <v>11.89</v>
      </c>
      <c r="T12" s="416">
        <v>1.68</v>
      </c>
      <c r="U12" s="416">
        <v>1.19</v>
      </c>
      <c r="V12" s="416">
        <v>1.39</v>
      </c>
      <c r="W12" s="487"/>
    </row>
    <row r="13" spans="1:23" x14ac:dyDescent="0.25">
      <c r="A13" s="28">
        <v>2019</v>
      </c>
      <c r="B13" s="416">
        <v>283</v>
      </c>
      <c r="C13" s="416">
        <v>324</v>
      </c>
      <c r="D13" s="416">
        <v>614</v>
      </c>
      <c r="E13" s="416">
        <v>29.94</v>
      </c>
      <c r="F13" s="416">
        <v>30.72</v>
      </c>
      <c r="G13" s="416">
        <v>30.64</v>
      </c>
      <c r="H13" s="416">
        <v>71.010000000000005</v>
      </c>
      <c r="I13" s="416">
        <v>78.680000000000007</v>
      </c>
      <c r="J13" s="416">
        <v>74.989999999999995</v>
      </c>
      <c r="K13" s="416">
        <v>1.75</v>
      </c>
      <c r="L13" s="416">
        <v>3.12</v>
      </c>
      <c r="M13" s="416">
        <v>2.57</v>
      </c>
      <c r="N13" s="416">
        <v>3</v>
      </c>
      <c r="O13" s="416">
        <v>2.0099999999999998</v>
      </c>
      <c r="P13" s="416">
        <v>2.4700000000000002</v>
      </c>
      <c r="Q13" s="416">
        <v>11.41</v>
      </c>
      <c r="R13" s="416">
        <v>8.2899999999999991</v>
      </c>
      <c r="S13" s="416">
        <v>10.220000000000001</v>
      </c>
      <c r="T13" s="416">
        <v>1.99</v>
      </c>
      <c r="U13" s="416">
        <v>0.5</v>
      </c>
      <c r="V13" s="416">
        <v>1.23</v>
      </c>
      <c r="W13" s="488"/>
    </row>
    <row r="14" spans="1:23" ht="12.75" customHeight="1" x14ac:dyDescent="0.3">
      <c r="A14" s="3" t="s">
        <v>368</v>
      </c>
      <c r="B14" s="88" t="s">
        <v>29</v>
      </c>
      <c r="C14" s="88" t="s">
        <v>29</v>
      </c>
      <c r="D14" s="88" t="s">
        <v>29</v>
      </c>
      <c r="E14" s="88" t="s">
        <v>29</v>
      </c>
      <c r="F14" s="88" t="s">
        <v>29</v>
      </c>
      <c r="G14" s="88" t="s">
        <v>29</v>
      </c>
      <c r="H14" s="88" t="s">
        <v>29</v>
      </c>
      <c r="I14" s="88" t="s">
        <v>29</v>
      </c>
      <c r="J14" s="88" t="s">
        <v>29</v>
      </c>
      <c r="K14" s="88" t="s">
        <v>29</v>
      </c>
      <c r="L14" s="88" t="s">
        <v>29</v>
      </c>
      <c r="M14" s="88" t="s">
        <v>29</v>
      </c>
      <c r="N14" s="88" t="s">
        <v>29</v>
      </c>
      <c r="O14" s="88" t="s">
        <v>29</v>
      </c>
      <c r="P14" s="88" t="s">
        <v>29</v>
      </c>
      <c r="Q14" s="88" t="s">
        <v>29</v>
      </c>
      <c r="R14" s="88" t="s">
        <v>29</v>
      </c>
      <c r="S14" s="88" t="s">
        <v>29</v>
      </c>
      <c r="T14" s="88" t="s">
        <v>29</v>
      </c>
      <c r="U14" s="88" t="s">
        <v>29</v>
      </c>
      <c r="V14" s="88" t="s">
        <v>29</v>
      </c>
      <c r="W14" s="488"/>
    </row>
    <row r="15" spans="1:23" ht="12.75" customHeight="1" x14ac:dyDescent="0.25">
      <c r="A15" s="3">
        <v>2021</v>
      </c>
      <c r="B15" s="50">
        <v>200</v>
      </c>
      <c r="C15" s="50">
        <v>273</v>
      </c>
      <c r="D15" s="50">
        <v>474</v>
      </c>
      <c r="E15" s="50">
        <v>24.57</v>
      </c>
      <c r="F15" s="50">
        <v>15.68</v>
      </c>
      <c r="G15" s="50">
        <v>19.77</v>
      </c>
      <c r="H15" s="50">
        <v>73.97</v>
      </c>
      <c r="I15" s="50">
        <v>84.61</v>
      </c>
      <c r="J15" s="50">
        <v>79.959999999999994</v>
      </c>
      <c r="K15" s="50">
        <v>1.1100000000000001</v>
      </c>
      <c r="L15" s="50" t="s">
        <v>102</v>
      </c>
      <c r="M15" s="50">
        <v>0.49</v>
      </c>
      <c r="N15" s="50">
        <v>4</v>
      </c>
      <c r="O15" s="50">
        <v>4.91</v>
      </c>
      <c r="P15" s="50">
        <v>4.5</v>
      </c>
      <c r="Q15" s="50">
        <v>12.38</v>
      </c>
      <c r="R15" s="50">
        <v>10.83</v>
      </c>
      <c r="S15" s="50">
        <v>11.69</v>
      </c>
      <c r="T15" s="50">
        <v>2.19</v>
      </c>
      <c r="U15" s="50" t="s">
        <v>102</v>
      </c>
      <c r="V15" s="50">
        <v>0.96</v>
      </c>
      <c r="W15" s="488"/>
    </row>
    <row r="16" spans="1:23" ht="12.75" customHeight="1" x14ac:dyDescent="0.25">
      <c r="A16" s="3">
        <v>2022</v>
      </c>
      <c r="B16" s="50">
        <v>258</v>
      </c>
      <c r="C16" s="50">
        <v>325</v>
      </c>
      <c r="D16" s="50">
        <v>596</v>
      </c>
      <c r="E16" s="50">
        <v>32.89</v>
      </c>
      <c r="F16" s="50">
        <v>23</v>
      </c>
      <c r="G16" s="50">
        <v>27.82</v>
      </c>
      <c r="H16" s="50">
        <v>72.709999999999994</v>
      </c>
      <c r="I16" s="50">
        <v>86.41</v>
      </c>
      <c r="J16" s="50">
        <v>80.209999999999994</v>
      </c>
      <c r="K16" s="50">
        <v>1.97</v>
      </c>
      <c r="L16" s="50">
        <v>0.92</v>
      </c>
      <c r="M16" s="50">
        <v>1.36</v>
      </c>
      <c r="N16" s="50">
        <v>2.5499999999999998</v>
      </c>
      <c r="O16" s="50">
        <v>3.96</v>
      </c>
      <c r="P16" s="50">
        <v>3.42</v>
      </c>
      <c r="Q16" s="50">
        <v>3.14</v>
      </c>
      <c r="R16" s="50">
        <v>2.89</v>
      </c>
      <c r="S16" s="50">
        <v>3.1</v>
      </c>
      <c r="T16" s="50">
        <v>0.84</v>
      </c>
      <c r="U16" s="50">
        <v>0.67</v>
      </c>
      <c r="V16" s="50">
        <v>0.73</v>
      </c>
      <c r="W16" s="488"/>
    </row>
    <row r="17" spans="1:22" ht="6" customHeight="1" x14ac:dyDescent="0.25">
      <c r="A17" s="118"/>
      <c r="B17" s="118"/>
      <c r="C17" s="118"/>
      <c r="D17" s="118"/>
      <c r="E17" s="119"/>
      <c r="F17" s="119"/>
      <c r="G17" s="119"/>
      <c r="H17" s="119"/>
      <c r="I17" s="119"/>
      <c r="J17" s="119"/>
      <c r="K17" s="119"/>
      <c r="L17" s="263"/>
      <c r="M17" s="263"/>
      <c r="N17" s="263"/>
      <c r="O17" s="263"/>
      <c r="P17" s="263"/>
      <c r="Q17" s="263"/>
      <c r="R17" s="263"/>
      <c r="S17" s="263"/>
      <c r="T17" s="263"/>
      <c r="U17" s="263"/>
      <c r="V17" s="263"/>
    </row>
    <row r="18" spans="1:22" ht="30" customHeight="1" x14ac:dyDescent="0.3">
      <c r="A18" s="653" t="s">
        <v>184</v>
      </c>
      <c r="B18" s="653"/>
      <c r="C18" s="653"/>
      <c r="D18" s="653"/>
      <c r="E18" s="653"/>
      <c r="F18" s="653"/>
      <c r="G18" s="653"/>
      <c r="H18" s="653"/>
      <c r="I18" s="653"/>
      <c r="J18" s="653"/>
      <c r="K18" s="653"/>
      <c r="L18" s="653"/>
      <c r="M18" s="653"/>
      <c r="N18" s="653"/>
      <c r="O18" s="653"/>
      <c r="P18" s="653"/>
      <c r="Q18" s="653"/>
      <c r="R18" s="653"/>
      <c r="S18" s="653"/>
      <c r="T18" s="653"/>
      <c r="U18" s="653"/>
      <c r="V18" s="653"/>
    </row>
    <row r="19" spans="1:22" ht="15" customHeight="1" x14ac:dyDescent="0.25">
      <c r="A19" s="653" t="s">
        <v>316</v>
      </c>
      <c r="B19" s="653"/>
      <c r="C19" s="653"/>
      <c r="D19" s="653"/>
      <c r="E19" s="653"/>
      <c r="F19" s="653"/>
      <c r="G19" s="653"/>
      <c r="H19" s="653"/>
      <c r="I19" s="653"/>
      <c r="J19" s="653"/>
      <c r="K19" s="653"/>
      <c r="L19" s="653"/>
      <c r="M19" s="653"/>
      <c r="N19" s="653"/>
      <c r="O19" s="653"/>
      <c r="P19" s="653"/>
      <c r="Q19" s="653"/>
      <c r="R19" s="653"/>
      <c r="S19" s="653"/>
      <c r="T19" s="653"/>
      <c r="U19" s="653"/>
      <c r="V19" s="653"/>
    </row>
    <row r="20" spans="1:22" ht="6" customHeight="1" x14ac:dyDescent="0.25">
      <c r="A20" s="28" t="s">
        <v>31</v>
      </c>
      <c r="B20" s="1"/>
      <c r="C20" s="1"/>
      <c r="D20" s="1"/>
      <c r="E20" s="1"/>
      <c r="F20" s="1"/>
      <c r="G20" s="1"/>
      <c r="H20" s="1"/>
      <c r="I20" s="1"/>
      <c r="J20" s="1"/>
      <c r="K20" s="1"/>
      <c r="L20" s="1"/>
      <c r="M20" s="1"/>
      <c r="N20" s="1"/>
      <c r="O20" s="1"/>
      <c r="P20" s="1"/>
    </row>
    <row r="21" spans="1:22" ht="15" customHeight="1" x14ac:dyDescent="0.25">
      <c r="A21" s="652" t="s">
        <v>458</v>
      </c>
      <c r="B21" s="652"/>
      <c r="C21" s="652"/>
      <c r="D21" s="652"/>
      <c r="E21" s="652"/>
      <c r="F21" s="652"/>
      <c r="G21" s="652"/>
      <c r="H21" s="652"/>
      <c r="I21" s="652"/>
      <c r="J21" s="652"/>
      <c r="K21" s="652"/>
      <c r="L21" s="652"/>
      <c r="M21" s="652"/>
      <c r="N21" s="652"/>
      <c r="O21" s="652"/>
      <c r="P21" s="652"/>
      <c r="Q21" s="652"/>
      <c r="R21" s="652"/>
      <c r="S21" s="652"/>
      <c r="T21" s="652"/>
      <c r="U21" s="652"/>
      <c r="V21" s="652"/>
    </row>
    <row r="22" spans="1:22" ht="12.75" customHeight="1" x14ac:dyDescent="0.25">
      <c r="H22" s="488"/>
      <c r="J22" s="487"/>
      <c r="M22" s="487"/>
      <c r="P22" s="487"/>
      <c r="S22" s="487"/>
      <c r="V22" s="487"/>
    </row>
    <row r="23" spans="1:22" x14ac:dyDescent="0.25">
      <c r="K23" s="488"/>
      <c r="N23" s="488"/>
      <c r="Q23" s="488"/>
      <c r="T23" s="488"/>
      <c r="V23" s="488"/>
    </row>
  </sheetData>
  <mergeCells count="13">
    <mergeCell ref="M1:P1"/>
    <mergeCell ref="A19:V19"/>
    <mergeCell ref="A21:V21"/>
    <mergeCell ref="N3:P3"/>
    <mergeCell ref="Q3:S3"/>
    <mergeCell ref="T3:V3"/>
    <mergeCell ref="T1:V1"/>
    <mergeCell ref="A2:V2"/>
    <mergeCell ref="B3:D3"/>
    <mergeCell ref="E3:G3"/>
    <mergeCell ref="H3:J3"/>
    <mergeCell ref="K3:M3"/>
    <mergeCell ref="A18:V18"/>
  </mergeCells>
  <hyperlinks>
    <hyperlink ref="Q1:R1" location="Tabellförteckning!A1" display="Tabellförteckning!A1" xr:uid="{00000000-0004-0000-2B00-000000000000}"/>
    <hyperlink ref="M1:P1" location="Tabellförteckning!A1" display="Tabellförteckning!A1" xr:uid="{00000000-0004-0000-2B00-000001000000}"/>
  </hyperlinks>
  <pageMargins left="0.70866141732283472" right="0.70866141732283472" top="0.74803149606299213" bottom="0.74803149606299213" header="0.31496062992125984" footer="0.31496062992125984"/>
  <pageSetup paperSize="9" scale="5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ublished="0">
    <pageSetUpPr fitToPage="1"/>
  </sheetPr>
  <dimension ref="A1:V31"/>
  <sheetViews>
    <sheetView zoomScaleNormal="100" workbookViewId="0">
      <pane ySplit="4" topLeftCell="A6" activePane="bottomLeft" state="frozen"/>
      <selection activeCell="A18" sqref="A18"/>
      <selection pane="bottomLeft" activeCell="K16" sqref="K16"/>
    </sheetView>
  </sheetViews>
  <sheetFormatPr defaultColWidth="9.1796875" defaultRowHeight="12.5" x14ac:dyDescent="0.25"/>
  <cols>
    <col min="1" max="16" width="6.54296875" style="58" customWidth="1"/>
    <col min="17" max="31" width="8.54296875" style="58" customWidth="1"/>
    <col min="32" max="16384" width="9.1796875" style="58"/>
  </cols>
  <sheetData>
    <row r="1" spans="1:21" ht="30" customHeight="1" x14ac:dyDescent="0.25">
      <c r="A1" s="28"/>
      <c r="B1" s="1"/>
      <c r="C1" s="1"/>
      <c r="D1" s="1"/>
      <c r="E1" s="1"/>
      <c r="F1" s="1"/>
      <c r="G1" s="1"/>
      <c r="H1" s="1"/>
      <c r="I1" s="1"/>
      <c r="J1" s="1"/>
      <c r="K1" s="1"/>
      <c r="L1" s="658" t="s">
        <v>218</v>
      </c>
      <c r="M1" s="659"/>
      <c r="N1" s="659"/>
      <c r="O1" s="664"/>
      <c r="P1" s="1"/>
      <c r="Q1" s="1"/>
    </row>
    <row r="2" spans="1:21" s="43" customFormat="1" ht="15" customHeight="1" x14ac:dyDescent="0.3">
      <c r="A2" s="693" t="s">
        <v>516</v>
      </c>
      <c r="B2" s="693"/>
      <c r="C2" s="693"/>
      <c r="D2" s="693"/>
      <c r="E2" s="693"/>
      <c r="F2" s="693"/>
      <c r="G2" s="693"/>
      <c r="H2" s="693"/>
      <c r="I2" s="693"/>
      <c r="J2" s="693"/>
      <c r="K2" s="693"/>
      <c r="L2" s="693"/>
      <c r="M2" s="693"/>
      <c r="N2" s="693"/>
      <c r="O2" s="693"/>
      <c r="P2" s="693"/>
    </row>
    <row r="3" spans="1:21" ht="15" customHeight="1" x14ac:dyDescent="0.25">
      <c r="B3" s="677" t="s">
        <v>4</v>
      </c>
      <c r="C3" s="677"/>
      <c r="D3" s="677"/>
      <c r="E3" s="677" t="s">
        <v>17</v>
      </c>
      <c r="F3" s="677"/>
      <c r="G3" s="677"/>
      <c r="H3" s="677" t="s">
        <v>257</v>
      </c>
      <c r="I3" s="677"/>
      <c r="J3" s="677"/>
      <c r="K3" s="677" t="s">
        <v>18</v>
      </c>
      <c r="L3" s="677"/>
      <c r="M3" s="677"/>
      <c r="N3" s="677" t="s">
        <v>27</v>
      </c>
      <c r="O3" s="677"/>
      <c r="P3" s="677"/>
    </row>
    <row r="4" spans="1:21" ht="15" customHeight="1" x14ac:dyDescent="0.25">
      <c r="A4" s="58"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c r="U4" s="1"/>
    </row>
    <row r="5" spans="1:21" ht="6" customHeight="1" x14ac:dyDescent="0.25">
      <c r="A5" s="258"/>
      <c r="B5" s="428"/>
      <c r="C5" s="428"/>
      <c r="D5" s="428"/>
      <c r="E5" s="416"/>
      <c r="F5" s="416"/>
      <c r="G5" s="416"/>
      <c r="H5" s="416"/>
      <c r="I5" s="416"/>
      <c r="J5" s="416"/>
      <c r="K5" s="416"/>
      <c r="L5" s="416"/>
      <c r="M5" s="416"/>
      <c r="N5" s="416"/>
      <c r="O5" s="416"/>
      <c r="P5" s="416"/>
      <c r="U5" s="142"/>
    </row>
    <row r="6" spans="1:21" ht="12.75" customHeight="1" x14ac:dyDescent="0.25">
      <c r="A6" s="28">
        <v>2012</v>
      </c>
      <c r="B6" s="416">
        <v>334</v>
      </c>
      <c r="C6" s="416">
        <v>447</v>
      </c>
      <c r="D6" s="416">
        <v>781</v>
      </c>
      <c r="E6" s="416">
        <v>24.73</v>
      </c>
      <c r="F6" s="416">
        <v>18.32</v>
      </c>
      <c r="G6" s="416">
        <v>21.14</v>
      </c>
      <c r="H6" s="416">
        <v>34.450000000000003</v>
      </c>
      <c r="I6" s="416">
        <v>37.04</v>
      </c>
      <c r="J6" s="416">
        <v>35.9</v>
      </c>
      <c r="K6" s="416">
        <v>26.89</v>
      </c>
      <c r="L6" s="416">
        <v>31.22</v>
      </c>
      <c r="M6" s="416">
        <v>29.32</v>
      </c>
      <c r="N6" s="416">
        <v>13.93</v>
      </c>
      <c r="O6" s="416">
        <v>13.42</v>
      </c>
      <c r="P6" s="416">
        <v>13.65</v>
      </c>
      <c r="U6" s="142"/>
    </row>
    <row r="7" spans="1:21" ht="12.75" customHeight="1" x14ac:dyDescent="0.25">
      <c r="A7" s="28">
        <v>2013</v>
      </c>
      <c r="B7" s="416">
        <v>296</v>
      </c>
      <c r="C7" s="416">
        <v>420</v>
      </c>
      <c r="D7" s="416">
        <v>721</v>
      </c>
      <c r="E7" s="416">
        <v>22.85</v>
      </c>
      <c r="F7" s="416">
        <v>15.92</v>
      </c>
      <c r="G7" s="416">
        <v>18.89</v>
      </c>
      <c r="H7" s="416">
        <v>31.83</v>
      </c>
      <c r="I7" s="416">
        <v>37.659999999999997</v>
      </c>
      <c r="J7" s="416">
        <v>35.06</v>
      </c>
      <c r="K7" s="416">
        <v>25.9</v>
      </c>
      <c r="L7" s="416">
        <v>32.71</v>
      </c>
      <c r="M7" s="416">
        <v>29.72</v>
      </c>
      <c r="N7" s="416">
        <v>19.420000000000002</v>
      </c>
      <c r="O7" s="416">
        <v>13.72</v>
      </c>
      <c r="P7" s="416">
        <v>16.329999999999998</v>
      </c>
      <c r="U7" s="142"/>
    </row>
    <row r="8" spans="1:21" ht="12.75" customHeight="1" x14ac:dyDescent="0.25">
      <c r="A8" s="28">
        <v>2014</v>
      </c>
      <c r="B8" s="416">
        <v>296</v>
      </c>
      <c r="C8" s="416">
        <v>386</v>
      </c>
      <c r="D8" s="416">
        <v>683</v>
      </c>
      <c r="E8" s="416">
        <v>22.38</v>
      </c>
      <c r="F8" s="416">
        <v>19.66</v>
      </c>
      <c r="G8" s="416">
        <v>20.77</v>
      </c>
      <c r="H8" s="416">
        <v>39.479999999999997</v>
      </c>
      <c r="I8" s="416">
        <v>41.86</v>
      </c>
      <c r="J8" s="416">
        <v>40.81</v>
      </c>
      <c r="K8" s="416">
        <v>19.28</v>
      </c>
      <c r="L8" s="416">
        <v>29.05</v>
      </c>
      <c r="M8" s="416">
        <v>25.08</v>
      </c>
      <c r="N8" s="416">
        <v>18.850000000000001</v>
      </c>
      <c r="O8" s="416">
        <v>9.43</v>
      </c>
      <c r="P8" s="416">
        <v>13.35</v>
      </c>
      <c r="U8" s="142"/>
    </row>
    <row r="9" spans="1:21" x14ac:dyDescent="0.25">
      <c r="A9" s="28">
        <v>2015</v>
      </c>
      <c r="B9" s="416">
        <v>246</v>
      </c>
      <c r="C9" s="416">
        <v>357</v>
      </c>
      <c r="D9" s="416">
        <v>609</v>
      </c>
      <c r="E9" s="416">
        <v>24.77</v>
      </c>
      <c r="F9" s="416">
        <v>15.43</v>
      </c>
      <c r="G9" s="416">
        <v>19.43</v>
      </c>
      <c r="H9" s="416">
        <v>30.29</v>
      </c>
      <c r="I9" s="416">
        <v>42.14</v>
      </c>
      <c r="J9" s="416">
        <v>37.21</v>
      </c>
      <c r="K9" s="416">
        <v>22.43</v>
      </c>
      <c r="L9" s="416">
        <v>28.92</v>
      </c>
      <c r="M9" s="416">
        <v>26.14</v>
      </c>
      <c r="N9" s="416">
        <v>22.51</v>
      </c>
      <c r="O9" s="416">
        <v>13.51</v>
      </c>
      <c r="P9" s="416">
        <v>17.22</v>
      </c>
    </row>
    <row r="10" spans="1:21" x14ac:dyDescent="0.25">
      <c r="A10" s="28">
        <v>2016</v>
      </c>
      <c r="B10" s="416">
        <v>195</v>
      </c>
      <c r="C10" s="416">
        <v>282</v>
      </c>
      <c r="D10" s="416">
        <v>503</v>
      </c>
      <c r="E10" s="416">
        <v>23.8</v>
      </c>
      <c r="F10" s="416">
        <v>20.239999999999998</v>
      </c>
      <c r="G10" s="416">
        <v>23.78</v>
      </c>
      <c r="H10" s="416">
        <v>36.47</v>
      </c>
      <c r="I10" s="416">
        <v>40.75</v>
      </c>
      <c r="J10" s="416">
        <v>38.18</v>
      </c>
      <c r="K10" s="416">
        <v>24.22</v>
      </c>
      <c r="L10" s="416">
        <v>23.81</v>
      </c>
      <c r="M10" s="416">
        <v>23.11</v>
      </c>
      <c r="N10" s="416">
        <v>15.51</v>
      </c>
      <c r="O10" s="416">
        <v>15.21</v>
      </c>
      <c r="P10" s="416">
        <v>14.93</v>
      </c>
    </row>
    <row r="11" spans="1:21" x14ac:dyDescent="0.25">
      <c r="A11" s="28">
        <v>2017</v>
      </c>
      <c r="B11" s="416">
        <v>239</v>
      </c>
      <c r="C11" s="416">
        <v>376</v>
      </c>
      <c r="D11" s="416">
        <v>639</v>
      </c>
      <c r="E11" s="416">
        <v>24.51</v>
      </c>
      <c r="F11" s="416">
        <v>15.57</v>
      </c>
      <c r="G11" s="416">
        <v>20.6</v>
      </c>
      <c r="H11" s="416">
        <v>34.22</v>
      </c>
      <c r="I11" s="416">
        <v>39.67</v>
      </c>
      <c r="J11" s="416">
        <v>36.56</v>
      </c>
      <c r="K11" s="416">
        <v>31.3</v>
      </c>
      <c r="L11" s="416">
        <v>31</v>
      </c>
      <c r="M11" s="416">
        <v>30.09</v>
      </c>
      <c r="N11" s="416">
        <v>9.9700000000000006</v>
      </c>
      <c r="O11" s="416">
        <v>13.76</v>
      </c>
      <c r="P11" s="416">
        <v>12.74</v>
      </c>
      <c r="Q11" s="480"/>
    </row>
    <row r="12" spans="1:21" x14ac:dyDescent="0.25">
      <c r="A12" s="28">
        <v>2018</v>
      </c>
      <c r="B12" s="416">
        <v>223</v>
      </c>
      <c r="C12" s="416">
        <v>338</v>
      </c>
      <c r="D12" s="416">
        <v>585</v>
      </c>
      <c r="E12" s="416">
        <v>22.88</v>
      </c>
      <c r="F12" s="416">
        <v>22.56</v>
      </c>
      <c r="G12" s="416">
        <v>23.96</v>
      </c>
      <c r="H12" s="416">
        <v>40.049999999999997</v>
      </c>
      <c r="I12" s="416">
        <v>39.08</v>
      </c>
      <c r="J12" s="416">
        <v>38.729999999999997</v>
      </c>
      <c r="K12" s="416">
        <v>21.81</v>
      </c>
      <c r="L12" s="416">
        <v>26.94</v>
      </c>
      <c r="M12" s="416">
        <v>24.14</v>
      </c>
      <c r="N12" s="416">
        <v>15.25</v>
      </c>
      <c r="O12" s="416">
        <v>11.42</v>
      </c>
      <c r="P12" s="416">
        <v>13.16</v>
      </c>
    </row>
    <row r="13" spans="1:21" x14ac:dyDescent="0.25">
      <c r="A13" s="28">
        <v>2019</v>
      </c>
      <c r="B13" s="416">
        <v>191</v>
      </c>
      <c r="C13" s="416">
        <v>314</v>
      </c>
      <c r="D13" s="416">
        <v>528</v>
      </c>
      <c r="E13" s="416">
        <v>32.21</v>
      </c>
      <c r="F13" s="416">
        <v>16.059999999999999</v>
      </c>
      <c r="G13" s="416">
        <v>23.61</v>
      </c>
      <c r="H13" s="416">
        <v>37.729999999999997</v>
      </c>
      <c r="I13" s="416">
        <v>45.21</v>
      </c>
      <c r="J13" s="416">
        <v>41.44</v>
      </c>
      <c r="K13" s="416">
        <v>25.63</v>
      </c>
      <c r="L13" s="416">
        <v>34.270000000000003</v>
      </c>
      <c r="M13" s="416">
        <v>30.32</v>
      </c>
      <c r="N13" s="416">
        <v>4.43</v>
      </c>
      <c r="O13" s="416">
        <v>4.46</v>
      </c>
      <c r="P13" s="416">
        <v>4.63</v>
      </c>
      <c r="Q13" s="480"/>
    </row>
    <row r="14" spans="1:21" ht="12.75" customHeight="1" x14ac:dyDescent="0.25">
      <c r="A14" s="45" t="s">
        <v>372</v>
      </c>
      <c r="B14" s="416">
        <v>186</v>
      </c>
      <c r="C14" s="416">
        <v>217</v>
      </c>
      <c r="D14" s="416">
        <v>409</v>
      </c>
      <c r="E14" s="416">
        <v>33.32</v>
      </c>
      <c r="F14" s="416">
        <v>22.52</v>
      </c>
      <c r="G14" s="416">
        <v>27.68</v>
      </c>
      <c r="H14" s="416">
        <v>32.64</v>
      </c>
      <c r="I14" s="416">
        <v>41.83</v>
      </c>
      <c r="J14" s="416">
        <v>37.409999999999997</v>
      </c>
      <c r="K14" s="416">
        <v>28.31</v>
      </c>
      <c r="L14" s="416">
        <v>28.17</v>
      </c>
      <c r="M14" s="416">
        <v>28.06</v>
      </c>
      <c r="N14" s="416">
        <v>5.73</v>
      </c>
      <c r="O14" s="416">
        <v>7.47</v>
      </c>
      <c r="P14" s="416">
        <v>6.85</v>
      </c>
      <c r="Q14" s="480"/>
    </row>
    <row r="15" spans="1:21" ht="12.75" customHeight="1" x14ac:dyDescent="0.25">
      <c r="A15" s="45">
        <v>2021</v>
      </c>
      <c r="B15" s="416">
        <v>154</v>
      </c>
      <c r="C15" s="416">
        <v>269</v>
      </c>
      <c r="D15" s="416">
        <v>431</v>
      </c>
      <c r="E15" s="416">
        <v>40.450000000000003</v>
      </c>
      <c r="F15" s="416">
        <v>23.1</v>
      </c>
      <c r="G15" s="416">
        <v>29.87</v>
      </c>
      <c r="H15" s="416">
        <v>36.700000000000003</v>
      </c>
      <c r="I15" s="416">
        <v>43.86</v>
      </c>
      <c r="J15" s="416">
        <v>41.01</v>
      </c>
      <c r="K15" s="416">
        <v>21.19</v>
      </c>
      <c r="L15" s="416">
        <v>31.96</v>
      </c>
      <c r="M15" s="416">
        <v>27.85</v>
      </c>
      <c r="N15" s="416">
        <v>1.66</v>
      </c>
      <c r="O15" s="416">
        <v>1.0900000000000001</v>
      </c>
      <c r="P15" s="416">
        <v>1.26</v>
      </c>
      <c r="Q15" s="480"/>
    </row>
    <row r="16" spans="1:21" ht="12.75" customHeight="1" x14ac:dyDescent="0.25">
      <c r="A16" s="45">
        <v>2022</v>
      </c>
      <c r="B16" s="416">
        <v>220</v>
      </c>
      <c r="C16" s="416">
        <v>249</v>
      </c>
      <c r="D16" s="416">
        <v>493</v>
      </c>
      <c r="E16" s="416">
        <v>36.880000000000003</v>
      </c>
      <c r="F16" s="416">
        <v>37.14</v>
      </c>
      <c r="G16" s="416">
        <v>38.74</v>
      </c>
      <c r="H16" s="416">
        <v>35.479999999999997</v>
      </c>
      <c r="I16" s="416">
        <v>35.159999999999997</v>
      </c>
      <c r="J16" s="416">
        <v>34.36</v>
      </c>
      <c r="K16" s="416">
        <v>27.16</v>
      </c>
      <c r="L16" s="416">
        <v>25.33</v>
      </c>
      <c r="M16" s="416">
        <v>25.46</v>
      </c>
      <c r="N16" s="416">
        <v>0.48</v>
      </c>
      <c r="O16" s="416">
        <v>2.36</v>
      </c>
      <c r="P16" s="416">
        <v>1.44</v>
      </c>
      <c r="Q16" s="480"/>
    </row>
    <row r="17" spans="1:22" ht="6" customHeight="1" x14ac:dyDescent="0.25">
      <c r="A17" s="258" t="s">
        <v>31</v>
      </c>
      <c r="B17" s="122"/>
      <c r="C17" s="122"/>
      <c r="D17" s="122"/>
      <c r="E17" s="122"/>
      <c r="F17" s="122"/>
      <c r="G17" s="122"/>
      <c r="H17" s="122"/>
      <c r="I17" s="122"/>
      <c r="J17" s="122"/>
      <c r="K17" s="174"/>
      <c r="L17" s="174"/>
      <c r="M17" s="174"/>
      <c r="N17" s="122"/>
      <c r="O17" s="122"/>
      <c r="P17" s="122"/>
      <c r="Q17" s="1"/>
      <c r="R17" s="1"/>
    </row>
    <row r="18" spans="1:22" ht="30" customHeight="1" x14ac:dyDescent="0.25">
      <c r="A18" s="652" t="s">
        <v>318</v>
      </c>
      <c r="B18" s="652"/>
      <c r="C18" s="652"/>
      <c r="D18" s="652"/>
      <c r="E18" s="652"/>
      <c r="F18" s="652"/>
      <c r="G18" s="652"/>
      <c r="H18" s="652"/>
      <c r="I18" s="652"/>
      <c r="J18" s="652"/>
      <c r="K18" s="652"/>
      <c r="L18" s="652"/>
      <c r="M18" s="652"/>
      <c r="N18" s="652"/>
      <c r="O18" s="652"/>
      <c r="P18" s="652"/>
    </row>
    <row r="19" spans="1:22" ht="6" customHeight="1" x14ac:dyDescent="0.25">
      <c r="A19" s="91"/>
      <c r="B19" s="91"/>
      <c r="C19" s="91"/>
      <c r="D19" s="91"/>
      <c r="E19" s="91"/>
      <c r="F19" s="91"/>
      <c r="G19" s="91"/>
      <c r="H19" s="91"/>
      <c r="I19" s="91"/>
      <c r="J19" s="91"/>
      <c r="K19" s="91"/>
      <c r="L19" s="91"/>
      <c r="M19" s="91"/>
      <c r="N19" s="91"/>
      <c r="O19" s="91"/>
      <c r="P19" s="91"/>
    </row>
    <row r="20" spans="1:22" ht="15" customHeight="1" x14ac:dyDescent="0.25">
      <c r="A20" s="652" t="s">
        <v>458</v>
      </c>
      <c r="B20" s="652"/>
      <c r="C20" s="652"/>
      <c r="D20" s="652"/>
      <c r="E20" s="652"/>
      <c r="F20" s="652"/>
      <c r="G20" s="652"/>
      <c r="H20" s="652"/>
      <c r="I20" s="652"/>
      <c r="J20" s="652"/>
      <c r="K20" s="652"/>
      <c r="L20" s="652"/>
      <c r="M20" s="652"/>
      <c r="N20" s="652"/>
      <c r="O20" s="652"/>
      <c r="P20" s="652"/>
    </row>
    <row r="21" spans="1:22" x14ac:dyDescent="0.25">
      <c r="K21" s="480"/>
      <c r="N21" s="175"/>
    </row>
    <row r="22" spans="1:22" x14ac:dyDescent="0.25">
      <c r="H22" s="480"/>
      <c r="K22" s="480"/>
      <c r="N22" s="480"/>
      <c r="O22" s="481"/>
      <c r="P22" s="481"/>
    </row>
    <row r="23" spans="1:22" x14ac:dyDescent="0.25">
      <c r="H23" s="480"/>
      <c r="J23" s="416"/>
      <c r="M23" s="482"/>
      <c r="N23" s="482"/>
      <c r="O23" s="481"/>
      <c r="P23" s="481"/>
      <c r="V23" s="58" t="s">
        <v>59</v>
      </c>
    </row>
    <row r="24" spans="1:22" x14ac:dyDescent="0.25">
      <c r="J24" s="416"/>
      <c r="M24" s="482"/>
      <c r="N24" s="482"/>
    </row>
    <row r="25" spans="1:22" x14ac:dyDescent="0.25">
      <c r="J25" s="416"/>
      <c r="M25" s="482"/>
      <c r="N25" s="482"/>
    </row>
    <row r="26" spans="1:22" x14ac:dyDescent="0.25">
      <c r="J26" s="416"/>
      <c r="M26" s="482"/>
      <c r="N26" s="482"/>
    </row>
    <row r="27" spans="1:22" x14ac:dyDescent="0.25">
      <c r="J27" s="416"/>
      <c r="M27" s="482"/>
      <c r="N27" s="482"/>
      <c r="O27" s="483"/>
    </row>
    <row r="28" spans="1:22" x14ac:dyDescent="0.25">
      <c r="J28" s="416"/>
      <c r="M28" s="482"/>
      <c r="N28" s="482"/>
      <c r="O28" s="483"/>
    </row>
    <row r="29" spans="1:22" x14ac:dyDescent="0.25">
      <c r="H29" s="484"/>
      <c r="I29" s="484"/>
      <c r="J29" s="485"/>
      <c r="K29" s="485"/>
      <c r="L29" s="485"/>
      <c r="M29" s="485"/>
    </row>
    <row r="31" spans="1:22" x14ac:dyDescent="0.25">
      <c r="H31" s="484"/>
      <c r="I31" s="484"/>
      <c r="J31" s="485"/>
      <c r="K31" s="485"/>
      <c r="L31" s="485"/>
      <c r="M31" s="485"/>
    </row>
  </sheetData>
  <mergeCells count="9">
    <mergeCell ref="A20:P20"/>
    <mergeCell ref="L1:O1"/>
    <mergeCell ref="A2:P2"/>
    <mergeCell ref="B3:D3"/>
    <mergeCell ref="H3:J3"/>
    <mergeCell ref="E3:G3"/>
    <mergeCell ref="N3:P3"/>
    <mergeCell ref="K3:M3"/>
    <mergeCell ref="A18:P18"/>
  </mergeCells>
  <hyperlinks>
    <hyperlink ref="L1:N1" location="Tabellförteckning!A1" display="Tabellförteckning!A1" xr:uid="{00000000-0004-0000-2E00-000000000000}"/>
  </hyperlinks>
  <pageMargins left="0.70866141732283472" right="0.70866141732283472" top="0.74803149606299213" bottom="0.74803149606299213" header="0.31496062992125984" footer="0.31496062992125984"/>
  <pageSetup paperSize="9" scale="86"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ublished="0">
    <pageSetUpPr fitToPage="1"/>
  </sheetPr>
  <dimension ref="A1:R33"/>
  <sheetViews>
    <sheetView zoomScaleNormal="100" workbookViewId="0">
      <pane ySplit="4" topLeftCell="A6" activePane="bottomLeft" state="frozen"/>
      <selection activeCell="A18" sqref="A18"/>
      <selection pane="bottomLeft" activeCell="Q17" sqref="Q17"/>
    </sheetView>
  </sheetViews>
  <sheetFormatPr defaultColWidth="9.1796875" defaultRowHeight="12.5" x14ac:dyDescent="0.25"/>
  <cols>
    <col min="1" max="16" width="6.54296875" style="58" customWidth="1"/>
    <col min="17" max="33" width="8.54296875" style="58" customWidth="1"/>
    <col min="34" max="16384" width="9.1796875" style="58"/>
  </cols>
  <sheetData>
    <row r="1" spans="1:18" ht="30" customHeight="1" x14ac:dyDescent="0.25">
      <c r="A1" s="28"/>
      <c r="B1" s="1"/>
      <c r="C1" s="1"/>
      <c r="D1" s="1"/>
      <c r="E1" s="1"/>
      <c r="F1" s="1"/>
      <c r="G1" s="1"/>
      <c r="H1" s="1"/>
      <c r="I1" s="1"/>
      <c r="J1" s="1"/>
      <c r="K1" s="1"/>
      <c r="L1" s="1"/>
      <c r="M1" s="658" t="s">
        <v>218</v>
      </c>
      <c r="N1" s="658"/>
      <c r="O1" s="658"/>
      <c r="P1" s="658"/>
      <c r="Q1" s="1"/>
    </row>
    <row r="2" spans="1:18" s="43" customFormat="1" ht="15" customHeight="1" x14ac:dyDescent="0.3">
      <c r="A2" s="693" t="s">
        <v>517</v>
      </c>
      <c r="B2" s="693"/>
      <c r="C2" s="693"/>
      <c r="D2" s="693"/>
      <c r="E2" s="693"/>
      <c r="F2" s="693"/>
      <c r="G2" s="693"/>
      <c r="H2" s="693"/>
      <c r="I2" s="693"/>
      <c r="J2" s="693"/>
      <c r="K2" s="693"/>
      <c r="L2" s="693"/>
      <c r="M2" s="693"/>
      <c r="N2" s="693"/>
      <c r="O2" s="693"/>
      <c r="P2" s="693"/>
      <c r="R2" s="58"/>
    </row>
    <row r="3" spans="1:18" ht="15" customHeight="1" x14ac:dyDescent="0.25">
      <c r="B3" s="677" t="s">
        <v>4</v>
      </c>
      <c r="C3" s="677"/>
      <c r="D3" s="677"/>
      <c r="E3" s="677" t="s">
        <v>17</v>
      </c>
      <c r="F3" s="677"/>
      <c r="G3" s="677"/>
      <c r="H3" s="677" t="s">
        <v>257</v>
      </c>
      <c r="I3" s="677"/>
      <c r="J3" s="677"/>
      <c r="K3" s="677" t="s">
        <v>18</v>
      </c>
      <c r="L3" s="677"/>
      <c r="M3" s="677"/>
      <c r="N3" s="677" t="s">
        <v>27</v>
      </c>
      <c r="O3" s="677"/>
      <c r="P3" s="677"/>
    </row>
    <row r="4" spans="1:18" ht="15" customHeight="1" x14ac:dyDescent="0.25">
      <c r="A4" s="58"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row>
    <row r="5" spans="1:18" ht="6" customHeight="1" x14ac:dyDescent="0.25">
      <c r="A5" s="258"/>
      <c r="B5" s="122"/>
      <c r="C5" s="122"/>
      <c r="D5" s="122"/>
      <c r="E5" s="429"/>
      <c r="F5" s="429"/>
      <c r="G5" s="429"/>
      <c r="H5" s="429"/>
      <c r="I5" s="429"/>
      <c r="J5" s="429"/>
      <c r="K5" s="430"/>
      <c r="L5" s="430"/>
      <c r="M5" s="430"/>
      <c r="N5" s="429"/>
      <c r="O5" s="429"/>
      <c r="P5" s="431"/>
    </row>
    <row r="6" spans="1:18" ht="12.75" customHeight="1" x14ac:dyDescent="0.25">
      <c r="A6" s="28">
        <v>2012</v>
      </c>
      <c r="B6" s="27">
        <v>460</v>
      </c>
      <c r="C6" s="27">
        <v>658</v>
      </c>
      <c r="D6" s="27">
        <v>1119</v>
      </c>
      <c r="E6" s="27">
        <v>27.92</v>
      </c>
      <c r="F6" s="27">
        <v>17.53</v>
      </c>
      <c r="G6" s="27">
        <v>22.12</v>
      </c>
      <c r="H6" s="27">
        <v>34.93</v>
      </c>
      <c r="I6" s="27">
        <v>43.6</v>
      </c>
      <c r="J6" s="27">
        <v>39.81</v>
      </c>
      <c r="K6" s="27">
        <v>26.4</v>
      </c>
      <c r="L6" s="27">
        <v>31.42</v>
      </c>
      <c r="M6" s="27">
        <v>29.17</v>
      </c>
      <c r="N6" s="27">
        <v>10.75</v>
      </c>
      <c r="O6" s="27">
        <v>7.45</v>
      </c>
      <c r="P6" s="474">
        <v>8.91</v>
      </c>
    </row>
    <row r="7" spans="1:18" ht="12.75" customHeight="1" x14ac:dyDescent="0.25">
      <c r="A7" s="28">
        <v>2013</v>
      </c>
      <c r="B7" s="27">
        <v>544</v>
      </c>
      <c r="C7" s="27">
        <v>694</v>
      </c>
      <c r="D7" s="27">
        <v>1245</v>
      </c>
      <c r="E7" s="27">
        <v>30.94</v>
      </c>
      <c r="F7" s="27">
        <v>15.58</v>
      </c>
      <c r="G7" s="27">
        <v>22.79</v>
      </c>
      <c r="H7" s="27">
        <v>36.31</v>
      </c>
      <c r="I7" s="27">
        <v>46.6</v>
      </c>
      <c r="J7" s="27">
        <v>41.64</v>
      </c>
      <c r="K7" s="27">
        <v>19.440000000000001</v>
      </c>
      <c r="L7" s="27">
        <v>28.17</v>
      </c>
      <c r="M7" s="27">
        <v>24.11</v>
      </c>
      <c r="N7" s="27">
        <v>13.32</v>
      </c>
      <c r="O7" s="27">
        <v>9.65</v>
      </c>
      <c r="P7" s="474">
        <v>11.46</v>
      </c>
    </row>
    <row r="8" spans="1:18" ht="12.75" customHeight="1" x14ac:dyDescent="0.25">
      <c r="A8" s="28">
        <v>2014</v>
      </c>
      <c r="B8" s="27">
        <v>531</v>
      </c>
      <c r="C8" s="27">
        <v>542</v>
      </c>
      <c r="D8" s="27">
        <v>1076</v>
      </c>
      <c r="E8" s="27">
        <v>25.42</v>
      </c>
      <c r="F8" s="27">
        <v>15.6</v>
      </c>
      <c r="G8" s="27">
        <v>20.65</v>
      </c>
      <c r="H8" s="27">
        <v>40.409999999999997</v>
      </c>
      <c r="I8" s="27">
        <v>43.55</v>
      </c>
      <c r="J8" s="27">
        <v>41.83</v>
      </c>
      <c r="K8" s="27">
        <v>17.420000000000002</v>
      </c>
      <c r="L8" s="27">
        <v>29.19</v>
      </c>
      <c r="M8" s="27">
        <v>23.21</v>
      </c>
      <c r="N8" s="27">
        <v>16.75</v>
      </c>
      <c r="O8" s="27">
        <v>11.66</v>
      </c>
      <c r="P8" s="474">
        <v>14.31</v>
      </c>
    </row>
    <row r="9" spans="1:18" x14ac:dyDescent="0.25">
      <c r="A9" s="28">
        <v>2015</v>
      </c>
      <c r="B9" s="27">
        <v>521</v>
      </c>
      <c r="C9" s="27">
        <v>556</v>
      </c>
      <c r="D9" s="27">
        <v>1087</v>
      </c>
      <c r="E9" s="27">
        <v>27.68</v>
      </c>
      <c r="F9" s="27">
        <v>14.12</v>
      </c>
      <c r="G9" s="27">
        <v>21.1</v>
      </c>
      <c r="H9" s="27">
        <v>32.31</v>
      </c>
      <c r="I9" s="27">
        <v>52.69</v>
      </c>
      <c r="J9" s="27">
        <v>42.49</v>
      </c>
      <c r="K9" s="27">
        <v>21.16</v>
      </c>
      <c r="L9" s="27">
        <v>23.38</v>
      </c>
      <c r="M9" s="27">
        <v>22.17</v>
      </c>
      <c r="N9" s="27">
        <v>18.84</v>
      </c>
      <c r="O9" s="27">
        <v>9.81</v>
      </c>
      <c r="P9" s="474">
        <v>14.24</v>
      </c>
    </row>
    <row r="10" spans="1:18" x14ac:dyDescent="0.25">
      <c r="A10" s="28">
        <v>2016</v>
      </c>
      <c r="B10" s="27">
        <v>426</v>
      </c>
      <c r="C10" s="27">
        <v>542</v>
      </c>
      <c r="D10" s="27">
        <v>989</v>
      </c>
      <c r="E10" s="27">
        <v>26.82</v>
      </c>
      <c r="F10" s="27">
        <v>21.09</v>
      </c>
      <c r="G10" s="27">
        <v>24.42</v>
      </c>
      <c r="H10" s="27">
        <v>40.21</v>
      </c>
      <c r="I10" s="27">
        <v>42.48</v>
      </c>
      <c r="J10" s="27">
        <v>41.09</v>
      </c>
      <c r="K10" s="27">
        <v>20.22</v>
      </c>
      <c r="L10" s="27">
        <v>27.12</v>
      </c>
      <c r="M10" s="27">
        <v>23.51</v>
      </c>
      <c r="N10" s="27">
        <v>12.75</v>
      </c>
      <c r="O10" s="27">
        <v>9.31</v>
      </c>
      <c r="P10" s="474">
        <v>10.98</v>
      </c>
    </row>
    <row r="11" spans="1:18" x14ac:dyDescent="0.25">
      <c r="A11" s="28">
        <v>2017</v>
      </c>
      <c r="B11" s="27">
        <v>521</v>
      </c>
      <c r="C11" s="27">
        <v>609</v>
      </c>
      <c r="D11" s="27">
        <v>1146</v>
      </c>
      <c r="E11" s="27">
        <v>28.52</v>
      </c>
      <c r="F11" s="27">
        <v>16.43</v>
      </c>
      <c r="G11" s="27">
        <v>22.99</v>
      </c>
      <c r="H11" s="27">
        <v>32.58</v>
      </c>
      <c r="I11" s="27">
        <v>44.21</v>
      </c>
      <c r="J11" s="27">
        <v>37.909999999999997</v>
      </c>
      <c r="K11" s="27">
        <v>25.46</v>
      </c>
      <c r="L11" s="27">
        <v>31.12</v>
      </c>
      <c r="M11" s="27">
        <v>28.1</v>
      </c>
      <c r="N11" s="27">
        <v>13.45</v>
      </c>
      <c r="O11" s="27">
        <v>8.24</v>
      </c>
      <c r="P11" s="474">
        <v>11.01</v>
      </c>
    </row>
    <row r="12" spans="1:18" x14ac:dyDescent="0.25">
      <c r="A12" s="28">
        <v>2018</v>
      </c>
      <c r="B12" s="27">
        <v>465</v>
      </c>
      <c r="C12" s="27">
        <v>629</v>
      </c>
      <c r="D12" s="27">
        <v>1110</v>
      </c>
      <c r="E12" s="27">
        <v>33.369999999999997</v>
      </c>
      <c r="F12" s="27">
        <v>20.059999999999999</v>
      </c>
      <c r="G12" s="27">
        <v>26.37</v>
      </c>
      <c r="H12" s="27">
        <v>36.49</v>
      </c>
      <c r="I12" s="27">
        <v>44.52</v>
      </c>
      <c r="J12" s="27">
        <v>40.49</v>
      </c>
      <c r="K12" s="27">
        <v>16.399999999999999</v>
      </c>
      <c r="L12" s="27">
        <v>25.16</v>
      </c>
      <c r="M12" s="27">
        <v>20.99</v>
      </c>
      <c r="N12" s="27">
        <v>13.74</v>
      </c>
      <c r="O12" s="27">
        <v>10.26</v>
      </c>
      <c r="P12" s="27">
        <v>12.15</v>
      </c>
      <c r="Q12" s="475"/>
    </row>
    <row r="13" spans="1:18" x14ac:dyDescent="0.25">
      <c r="A13" s="28">
        <v>2019</v>
      </c>
      <c r="B13" s="27">
        <v>455</v>
      </c>
      <c r="C13" s="27">
        <v>493</v>
      </c>
      <c r="D13" s="27">
        <v>962</v>
      </c>
      <c r="E13" s="27">
        <v>32.4</v>
      </c>
      <c r="F13" s="27">
        <v>18.579999999999998</v>
      </c>
      <c r="G13" s="27">
        <v>25.95</v>
      </c>
      <c r="H13" s="27">
        <v>34.24</v>
      </c>
      <c r="I13" s="27">
        <v>49.88</v>
      </c>
      <c r="J13" s="27">
        <v>41.84</v>
      </c>
      <c r="K13" s="27">
        <v>25.64</v>
      </c>
      <c r="L13" s="27">
        <v>28.31</v>
      </c>
      <c r="M13" s="27">
        <v>26.75</v>
      </c>
      <c r="N13" s="27">
        <v>7.73</v>
      </c>
      <c r="O13" s="27">
        <v>3.23</v>
      </c>
      <c r="P13" s="27">
        <v>5.46</v>
      </c>
      <c r="Q13" s="476"/>
    </row>
    <row r="14" spans="1:18" ht="12.75" customHeight="1" x14ac:dyDescent="0.3">
      <c r="A14" s="45" t="s">
        <v>372</v>
      </c>
      <c r="B14" s="95" t="s">
        <v>29</v>
      </c>
      <c r="C14" s="95" t="s">
        <v>29</v>
      </c>
      <c r="D14" s="95" t="s">
        <v>29</v>
      </c>
      <c r="E14" s="95" t="s">
        <v>29</v>
      </c>
      <c r="F14" s="95" t="s">
        <v>29</v>
      </c>
      <c r="G14" s="95" t="s">
        <v>29</v>
      </c>
      <c r="H14" s="95" t="s">
        <v>29</v>
      </c>
      <c r="I14" s="95" t="s">
        <v>29</v>
      </c>
      <c r="J14" s="95" t="s">
        <v>29</v>
      </c>
      <c r="K14" s="95" t="s">
        <v>29</v>
      </c>
      <c r="L14" s="95" t="s">
        <v>29</v>
      </c>
      <c r="M14" s="95" t="s">
        <v>29</v>
      </c>
      <c r="N14" s="95" t="s">
        <v>29</v>
      </c>
      <c r="O14" s="95" t="s">
        <v>29</v>
      </c>
      <c r="P14" s="95" t="s">
        <v>29</v>
      </c>
      <c r="Q14" s="476"/>
    </row>
    <row r="15" spans="1:18" ht="12.75" customHeight="1" x14ac:dyDescent="0.25">
      <c r="A15" s="45">
        <v>2021</v>
      </c>
      <c r="B15" s="27">
        <v>325</v>
      </c>
      <c r="C15" s="27">
        <v>392</v>
      </c>
      <c r="D15" s="27">
        <v>725</v>
      </c>
      <c r="E15" s="27">
        <v>37.76</v>
      </c>
      <c r="F15" s="27">
        <v>26.87</v>
      </c>
      <c r="G15" s="27">
        <v>32.090000000000003</v>
      </c>
      <c r="H15" s="27">
        <v>34.94</v>
      </c>
      <c r="I15" s="27">
        <v>45.74</v>
      </c>
      <c r="J15" s="27">
        <v>40.86</v>
      </c>
      <c r="K15" s="27">
        <v>26.86</v>
      </c>
      <c r="L15" s="27">
        <v>26.58</v>
      </c>
      <c r="M15" s="27">
        <v>26.42</v>
      </c>
      <c r="N15" s="27">
        <v>0.44</v>
      </c>
      <c r="O15" s="27">
        <v>0.81</v>
      </c>
      <c r="P15" s="27">
        <v>0.63</v>
      </c>
      <c r="Q15" s="476"/>
    </row>
    <row r="16" spans="1:18" ht="12.75" customHeight="1" x14ac:dyDescent="0.25">
      <c r="A16" s="45">
        <v>2022</v>
      </c>
      <c r="B16" s="27">
        <v>431</v>
      </c>
      <c r="C16" s="27">
        <v>508</v>
      </c>
      <c r="D16" s="27">
        <v>960</v>
      </c>
      <c r="E16" s="27">
        <v>37.51</v>
      </c>
      <c r="F16" s="27">
        <v>31.78</v>
      </c>
      <c r="G16" s="27">
        <v>34.35</v>
      </c>
      <c r="H16" s="27">
        <v>31.51</v>
      </c>
      <c r="I16" s="27">
        <v>42.44</v>
      </c>
      <c r="J16" s="27">
        <v>37.409999999999997</v>
      </c>
      <c r="K16" s="27">
        <v>29.84</v>
      </c>
      <c r="L16" s="27">
        <v>24.92</v>
      </c>
      <c r="M16" s="27">
        <v>27.27</v>
      </c>
      <c r="N16" s="27">
        <v>1.1499999999999999</v>
      </c>
      <c r="O16" s="27">
        <v>0.86</v>
      </c>
      <c r="P16" s="27">
        <v>0.97</v>
      </c>
      <c r="Q16" s="476"/>
    </row>
    <row r="17" spans="1:18" ht="6" customHeight="1" x14ac:dyDescent="0.25">
      <c r="A17" s="258" t="s">
        <v>31</v>
      </c>
      <c r="B17" s="122"/>
      <c r="C17" s="122"/>
      <c r="D17" s="122"/>
      <c r="E17" s="122"/>
      <c r="F17" s="122"/>
      <c r="G17" s="122"/>
      <c r="H17" s="122"/>
      <c r="I17" s="122"/>
      <c r="J17" s="122"/>
      <c r="K17" s="174"/>
      <c r="L17" s="174"/>
      <c r="M17" s="174"/>
      <c r="N17" s="122"/>
      <c r="O17" s="122"/>
      <c r="P17" s="119"/>
      <c r="Q17" s="1"/>
      <c r="R17" s="1"/>
    </row>
    <row r="18" spans="1:18" ht="15" customHeight="1" x14ac:dyDescent="0.25">
      <c r="A18" s="652" t="s">
        <v>323</v>
      </c>
      <c r="B18" s="652"/>
      <c r="C18" s="652"/>
      <c r="D18" s="652"/>
      <c r="E18" s="652"/>
      <c r="F18" s="652"/>
      <c r="G18" s="652"/>
      <c r="H18" s="652"/>
      <c r="I18" s="652"/>
      <c r="J18" s="652"/>
      <c r="K18" s="652"/>
      <c r="L18" s="652"/>
      <c r="M18" s="652"/>
      <c r="N18" s="652"/>
      <c r="O18" s="652"/>
      <c r="P18" s="652"/>
    </row>
    <row r="19" spans="1:18" ht="6" customHeight="1" x14ac:dyDescent="0.25">
      <c r="A19" s="91"/>
      <c r="B19" s="91"/>
      <c r="C19" s="91"/>
      <c r="D19" s="91"/>
      <c r="E19" s="91"/>
      <c r="F19" s="91"/>
      <c r="G19" s="91"/>
      <c r="H19" s="91"/>
      <c r="I19" s="91"/>
      <c r="J19" s="91"/>
      <c r="K19" s="91"/>
      <c r="L19" s="91"/>
      <c r="M19" s="91"/>
      <c r="N19" s="91"/>
      <c r="O19" s="91"/>
      <c r="P19" s="91"/>
    </row>
    <row r="20" spans="1:18" ht="15" customHeight="1" x14ac:dyDescent="0.25">
      <c r="A20" s="652" t="s">
        <v>458</v>
      </c>
      <c r="B20" s="652"/>
      <c r="C20" s="652"/>
      <c r="D20" s="652"/>
      <c r="E20" s="652"/>
      <c r="F20" s="652"/>
      <c r="G20" s="652"/>
      <c r="H20" s="652"/>
      <c r="I20" s="652"/>
      <c r="J20" s="652"/>
      <c r="K20" s="652"/>
      <c r="L20" s="652"/>
      <c r="M20" s="652"/>
      <c r="N20" s="652"/>
      <c r="O20" s="652"/>
      <c r="P20" s="652"/>
    </row>
    <row r="21" spans="1:18" x14ac:dyDescent="0.25">
      <c r="E21" s="475"/>
      <c r="H21" s="476"/>
    </row>
    <row r="22" spans="1:18" x14ac:dyDescent="0.25">
      <c r="G22" s="28"/>
      <c r="K22" s="476"/>
      <c r="L22" s="27"/>
      <c r="N22" s="476"/>
    </row>
    <row r="23" spans="1:18" x14ac:dyDescent="0.25">
      <c r="F23" s="477"/>
      <c r="G23" s="28"/>
      <c r="K23" s="27"/>
      <c r="L23" s="27"/>
      <c r="N23" s="478"/>
    </row>
    <row r="24" spans="1:18" x14ac:dyDescent="0.25">
      <c r="F24" s="477"/>
      <c r="G24" s="28"/>
      <c r="K24" s="27"/>
      <c r="L24" s="27"/>
      <c r="N24" s="478"/>
    </row>
    <row r="25" spans="1:18" x14ac:dyDescent="0.25">
      <c r="G25" s="28"/>
      <c r="K25" s="27"/>
      <c r="L25" s="27"/>
      <c r="N25" s="478"/>
    </row>
    <row r="26" spans="1:18" x14ac:dyDescent="0.25">
      <c r="G26" s="28"/>
      <c r="K26" s="27"/>
      <c r="L26" s="27"/>
      <c r="N26" s="478"/>
    </row>
    <row r="27" spans="1:18" x14ac:dyDescent="0.25">
      <c r="F27" s="477"/>
      <c r="G27" s="28"/>
      <c r="K27" s="27"/>
      <c r="L27" s="27"/>
      <c r="N27" s="478"/>
    </row>
    <row r="28" spans="1:18" x14ac:dyDescent="0.25">
      <c r="G28" s="28"/>
      <c r="K28" s="27"/>
      <c r="L28" s="27"/>
      <c r="N28" s="478"/>
    </row>
    <row r="29" spans="1:18" x14ac:dyDescent="0.25">
      <c r="F29" s="477"/>
      <c r="G29" s="477"/>
      <c r="H29" s="479"/>
    </row>
    <row r="31" spans="1:18" x14ac:dyDescent="0.25">
      <c r="F31" s="477"/>
      <c r="G31" s="477"/>
      <c r="H31" s="479"/>
    </row>
    <row r="33" spans="6:8" x14ac:dyDescent="0.25">
      <c r="F33" s="477"/>
      <c r="G33" s="477"/>
      <c r="H33" s="479"/>
    </row>
  </sheetData>
  <mergeCells count="9">
    <mergeCell ref="A20:P20"/>
    <mergeCell ref="M1:P1"/>
    <mergeCell ref="A2:P2"/>
    <mergeCell ref="B3:D3"/>
    <mergeCell ref="H3:J3"/>
    <mergeCell ref="E3:G3"/>
    <mergeCell ref="N3:P3"/>
    <mergeCell ref="K3:M3"/>
    <mergeCell ref="A18:P18"/>
  </mergeCells>
  <hyperlinks>
    <hyperlink ref="M1" location="Tabellförteckning!A1" display="Tabellförteckning!A1" xr:uid="{00000000-0004-0000-2F00-000000000000}"/>
  </hyperlinks>
  <pageMargins left="0.70866141732283472" right="0.70866141732283472" top="0.74803149606299213" bottom="0.74803149606299213" header="0.31496062992125984" footer="0.31496062992125984"/>
  <pageSetup paperSize="9" scale="86"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ublished="0">
    <pageSetUpPr fitToPage="1"/>
  </sheetPr>
  <dimension ref="A1:Q36"/>
  <sheetViews>
    <sheetView zoomScaleNormal="100" workbookViewId="0">
      <pane ySplit="4" topLeftCell="A6" activePane="bottomLeft" state="frozen"/>
      <selection activeCell="G24" sqref="G24"/>
      <selection pane="bottomLeft" activeCell="M16" sqref="M16"/>
    </sheetView>
  </sheetViews>
  <sheetFormatPr defaultColWidth="9.1796875" defaultRowHeight="12.5" x14ac:dyDescent="0.25"/>
  <cols>
    <col min="1" max="16" width="6.54296875" style="58" customWidth="1"/>
    <col min="17" max="17" width="8.54296875" style="58" customWidth="1"/>
    <col min="18" max="16384" width="9.1796875" style="58"/>
  </cols>
  <sheetData>
    <row r="1" spans="1:17" ht="30" customHeight="1" x14ac:dyDescent="0.25">
      <c r="A1" s="28"/>
      <c r="B1" s="1"/>
      <c r="C1" s="1"/>
      <c r="D1" s="1"/>
      <c r="E1" s="1"/>
      <c r="F1" s="1"/>
      <c r="G1" s="1"/>
      <c r="H1" s="1"/>
      <c r="I1" s="1"/>
      <c r="J1" s="1"/>
      <c r="K1" s="1"/>
      <c r="L1" s="658" t="s">
        <v>218</v>
      </c>
      <c r="M1" s="658"/>
      <c r="N1" s="659"/>
      <c r="O1" s="659"/>
      <c r="P1" s="664"/>
    </row>
    <row r="2" spans="1:17" s="43" customFormat="1" ht="30" customHeight="1" x14ac:dyDescent="0.3">
      <c r="A2" s="693" t="s">
        <v>594</v>
      </c>
      <c r="B2" s="693"/>
      <c r="C2" s="693"/>
      <c r="D2" s="693"/>
      <c r="E2" s="693"/>
      <c r="F2" s="693"/>
      <c r="G2" s="693"/>
      <c r="H2" s="693"/>
      <c r="I2" s="693"/>
      <c r="J2" s="693"/>
      <c r="K2" s="693"/>
      <c r="L2" s="693"/>
      <c r="M2" s="693"/>
      <c r="N2" s="693"/>
      <c r="O2" s="693"/>
      <c r="P2" s="693"/>
    </row>
    <row r="3" spans="1:17" ht="15" customHeight="1" x14ac:dyDescent="0.25">
      <c r="B3" s="669" t="s">
        <v>11</v>
      </c>
      <c r="C3" s="669"/>
      <c r="D3" s="669"/>
      <c r="E3" s="677" t="s">
        <v>84</v>
      </c>
      <c r="F3" s="677"/>
      <c r="G3" s="677"/>
      <c r="H3" s="677" t="s">
        <v>83</v>
      </c>
      <c r="I3" s="677"/>
      <c r="J3" s="677"/>
      <c r="K3" s="669" t="s">
        <v>82</v>
      </c>
      <c r="L3" s="669"/>
      <c r="M3" s="669"/>
      <c r="N3" s="677" t="s">
        <v>27</v>
      </c>
      <c r="O3" s="677"/>
      <c r="P3" s="677"/>
    </row>
    <row r="4" spans="1:17" ht="15" customHeight="1" x14ac:dyDescent="0.25">
      <c r="A4" s="58" t="s">
        <v>31</v>
      </c>
      <c r="B4" s="256" t="s">
        <v>20</v>
      </c>
      <c r="C4" s="256" t="s">
        <v>21</v>
      </c>
      <c r="D4" s="256" t="s">
        <v>236</v>
      </c>
      <c r="E4" s="256" t="s">
        <v>20</v>
      </c>
      <c r="F4" s="256" t="s">
        <v>21</v>
      </c>
      <c r="G4" s="256" t="s">
        <v>236</v>
      </c>
      <c r="H4" s="256" t="s">
        <v>20</v>
      </c>
      <c r="I4" s="256" t="s">
        <v>21</v>
      </c>
      <c r="J4" s="256" t="s">
        <v>236</v>
      </c>
      <c r="K4" s="256" t="s">
        <v>20</v>
      </c>
      <c r="L4" s="256" t="s">
        <v>21</v>
      </c>
      <c r="M4" s="256" t="s">
        <v>236</v>
      </c>
      <c r="N4" s="256" t="s">
        <v>20</v>
      </c>
      <c r="O4" s="256" t="s">
        <v>21</v>
      </c>
      <c r="P4" s="256" t="s">
        <v>236</v>
      </c>
    </row>
    <row r="5" spans="1:17" ht="6" customHeight="1" x14ac:dyDescent="0.25">
      <c r="A5" s="258"/>
      <c r="B5" s="466"/>
      <c r="C5" s="466"/>
      <c r="D5" s="466"/>
      <c r="E5" s="468"/>
      <c r="F5" s="466"/>
      <c r="G5" s="466"/>
      <c r="H5" s="468"/>
      <c r="I5" s="468"/>
      <c r="J5" s="468"/>
      <c r="K5" s="468"/>
      <c r="L5" s="468"/>
      <c r="M5" s="468"/>
      <c r="N5" s="466"/>
      <c r="O5" s="466"/>
      <c r="P5" s="467"/>
    </row>
    <row r="6" spans="1:17" ht="12.75" customHeight="1" x14ac:dyDescent="0.25">
      <c r="A6" s="28">
        <v>2012</v>
      </c>
      <c r="B6" s="468">
        <v>67.3</v>
      </c>
      <c r="C6" s="468">
        <v>84.77</v>
      </c>
      <c r="D6" s="468">
        <v>75.8</v>
      </c>
      <c r="E6" s="468">
        <v>12.88</v>
      </c>
      <c r="F6" s="468">
        <v>2.96</v>
      </c>
      <c r="G6" s="468">
        <v>8.0500000000000007</v>
      </c>
      <c r="H6" s="468">
        <v>22.69</v>
      </c>
      <c r="I6" s="468">
        <v>9.14</v>
      </c>
      <c r="J6" s="468">
        <v>16.09</v>
      </c>
      <c r="K6" s="468">
        <v>30.71</v>
      </c>
      <c r="L6" s="468">
        <v>13.73</v>
      </c>
      <c r="M6" s="468">
        <v>22.41</v>
      </c>
      <c r="N6" s="468">
        <v>1.99</v>
      </c>
      <c r="O6" s="468">
        <v>1.5</v>
      </c>
      <c r="P6" s="468">
        <v>1.79</v>
      </c>
    </row>
    <row r="7" spans="1:17" ht="12.75" customHeight="1" x14ac:dyDescent="0.25">
      <c r="A7" s="28">
        <v>2013</v>
      </c>
      <c r="B7" s="468">
        <v>72.34</v>
      </c>
      <c r="C7" s="468">
        <v>84.63</v>
      </c>
      <c r="D7" s="468">
        <v>78.27</v>
      </c>
      <c r="E7" s="468">
        <v>11.47</v>
      </c>
      <c r="F7" s="468">
        <v>3.24</v>
      </c>
      <c r="G7" s="468">
        <v>7.5</v>
      </c>
      <c r="H7" s="468">
        <v>19.940000000000001</v>
      </c>
      <c r="I7" s="468">
        <v>9.1300000000000008</v>
      </c>
      <c r="J7" s="468">
        <v>14.75</v>
      </c>
      <c r="K7" s="468">
        <v>25.75</v>
      </c>
      <c r="L7" s="468">
        <v>13.87</v>
      </c>
      <c r="M7" s="468">
        <v>20.010000000000002</v>
      </c>
      <c r="N7" s="468">
        <v>1.91</v>
      </c>
      <c r="O7" s="468">
        <v>1.5</v>
      </c>
      <c r="P7" s="468">
        <v>1.72</v>
      </c>
    </row>
    <row r="8" spans="1:17" ht="12.75" customHeight="1" x14ac:dyDescent="0.25">
      <c r="A8" s="28">
        <v>2014</v>
      </c>
      <c r="B8" s="468">
        <v>72.34</v>
      </c>
      <c r="C8" s="468">
        <v>86.46</v>
      </c>
      <c r="D8" s="468">
        <v>79.19</v>
      </c>
      <c r="E8" s="468">
        <v>12.4</v>
      </c>
      <c r="F8" s="468">
        <v>4.4400000000000004</v>
      </c>
      <c r="G8" s="468">
        <v>8.5299999999999994</v>
      </c>
      <c r="H8" s="468">
        <v>20.79</v>
      </c>
      <c r="I8" s="468">
        <v>9.44</v>
      </c>
      <c r="J8" s="468">
        <v>15.29</v>
      </c>
      <c r="K8" s="468">
        <v>26.4</v>
      </c>
      <c r="L8" s="468">
        <v>12.93</v>
      </c>
      <c r="M8" s="468">
        <v>19.86</v>
      </c>
      <c r="N8" s="468">
        <v>1.26</v>
      </c>
      <c r="O8" s="468">
        <v>0.62</v>
      </c>
      <c r="P8" s="468">
        <v>0.95</v>
      </c>
    </row>
    <row r="9" spans="1:17" x14ac:dyDescent="0.25">
      <c r="A9" s="28">
        <v>2015</v>
      </c>
      <c r="B9" s="468">
        <v>70.77</v>
      </c>
      <c r="C9" s="468">
        <v>86.31</v>
      </c>
      <c r="D9" s="468">
        <v>78.14</v>
      </c>
      <c r="E9" s="468">
        <v>11.92</v>
      </c>
      <c r="F9" s="468">
        <v>3.35</v>
      </c>
      <c r="G9" s="468">
        <v>7.87</v>
      </c>
      <c r="H9" s="468">
        <v>21.78</v>
      </c>
      <c r="I9" s="468">
        <v>8.3800000000000008</v>
      </c>
      <c r="J9" s="468">
        <v>15.44</v>
      </c>
      <c r="K9" s="468">
        <v>27.13</v>
      </c>
      <c r="L9" s="468">
        <v>11.7</v>
      </c>
      <c r="M9" s="468">
        <v>19.829999999999998</v>
      </c>
      <c r="N9" s="468">
        <v>2.1</v>
      </c>
      <c r="O9" s="468">
        <v>1.99</v>
      </c>
      <c r="P9" s="468">
        <v>2.04</v>
      </c>
    </row>
    <row r="10" spans="1:17" x14ac:dyDescent="0.25">
      <c r="A10" s="28">
        <v>2016</v>
      </c>
      <c r="B10" s="468">
        <v>74.16</v>
      </c>
      <c r="C10" s="468">
        <v>88.59</v>
      </c>
      <c r="D10" s="468">
        <v>80.67</v>
      </c>
      <c r="E10" s="468">
        <v>11.19</v>
      </c>
      <c r="F10" s="468">
        <v>3.56</v>
      </c>
      <c r="G10" s="468">
        <v>7.8</v>
      </c>
      <c r="H10" s="468">
        <v>19.760000000000002</v>
      </c>
      <c r="I10" s="468">
        <v>7.9</v>
      </c>
      <c r="J10" s="468">
        <v>14.42</v>
      </c>
      <c r="K10" s="468">
        <v>24.27</v>
      </c>
      <c r="L10" s="468">
        <v>10.54</v>
      </c>
      <c r="M10" s="468">
        <v>18.12</v>
      </c>
      <c r="N10" s="468">
        <v>1.57</v>
      </c>
      <c r="O10" s="468">
        <v>0.87</v>
      </c>
      <c r="P10" s="468">
        <v>1.21</v>
      </c>
      <c r="Q10" s="467"/>
    </row>
    <row r="11" spans="1:17" x14ac:dyDescent="0.25">
      <c r="A11" s="28">
        <v>2017</v>
      </c>
      <c r="B11" s="468">
        <v>73.61</v>
      </c>
      <c r="C11" s="468">
        <v>86.84</v>
      </c>
      <c r="D11" s="468">
        <v>79.790000000000006</v>
      </c>
      <c r="E11" s="468">
        <v>11.13</v>
      </c>
      <c r="F11" s="468">
        <v>3.04</v>
      </c>
      <c r="G11" s="468">
        <v>7.34</v>
      </c>
      <c r="H11" s="468">
        <v>19.059999999999999</v>
      </c>
      <c r="I11" s="468">
        <v>8.7100000000000009</v>
      </c>
      <c r="J11" s="468">
        <v>14.25</v>
      </c>
      <c r="K11" s="468">
        <v>23.77</v>
      </c>
      <c r="L11" s="468">
        <v>11.33</v>
      </c>
      <c r="M11" s="468">
        <v>18</v>
      </c>
      <c r="N11" s="468">
        <v>2.61</v>
      </c>
      <c r="O11" s="468">
        <v>1.83</v>
      </c>
      <c r="P11" s="468">
        <v>2.21</v>
      </c>
      <c r="Q11" s="471"/>
    </row>
    <row r="12" spans="1:17" x14ac:dyDescent="0.25">
      <c r="A12" s="28">
        <v>2018</v>
      </c>
      <c r="B12" s="468">
        <v>73.25</v>
      </c>
      <c r="C12" s="468">
        <v>85.36</v>
      </c>
      <c r="D12" s="468">
        <v>78.81</v>
      </c>
      <c r="E12" s="468">
        <v>11.11</v>
      </c>
      <c r="F12" s="468">
        <v>4.71</v>
      </c>
      <c r="G12" s="468">
        <v>8.2100000000000009</v>
      </c>
      <c r="H12" s="468">
        <v>19.34</v>
      </c>
      <c r="I12" s="468">
        <v>10.39</v>
      </c>
      <c r="J12" s="468">
        <v>15.25</v>
      </c>
      <c r="K12" s="468">
        <v>23.63</v>
      </c>
      <c r="L12" s="468">
        <v>12.97</v>
      </c>
      <c r="M12" s="468">
        <v>18.71</v>
      </c>
      <c r="N12" s="468">
        <v>3.13</v>
      </c>
      <c r="O12" s="468">
        <v>1.67</v>
      </c>
      <c r="P12" s="468">
        <v>2.48</v>
      </c>
      <c r="Q12" s="467"/>
    </row>
    <row r="13" spans="1:17" x14ac:dyDescent="0.25">
      <c r="A13" s="28">
        <v>2019</v>
      </c>
      <c r="B13" s="468">
        <v>70.97</v>
      </c>
      <c r="C13" s="468">
        <v>85.07</v>
      </c>
      <c r="D13" s="468">
        <v>77.27</v>
      </c>
      <c r="E13" s="468">
        <v>15.62</v>
      </c>
      <c r="F13" s="468">
        <v>5.75</v>
      </c>
      <c r="G13" s="468">
        <v>11.31</v>
      </c>
      <c r="H13" s="468">
        <v>24.71</v>
      </c>
      <c r="I13" s="468">
        <v>11.42</v>
      </c>
      <c r="J13" s="468">
        <v>18.82</v>
      </c>
      <c r="K13" s="468">
        <v>28.1</v>
      </c>
      <c r="L13" s="468">
        <v>14.11</v>
      </c>
      <c r="M13" s="468">
        <v>21.85</v>
      </c>
      <c r="N13" s="468">
        <v>0.93</v>
      </c>
      <c r="O13" s="468">
        <v>0.81</v>
      </c>
      <c r="P13" s="468">
        <v>0.87</v>
      </c>
      <c r="Q13" s="471"/>
    </row>
    <row r="14" spans="1:17" ht="12.75" customHeight="1" x14ac:dyDescent="0.25">
      <c r="A14" s="45" t="s">
        <v>372</v>
      </c>
      <c r="B14" s="468">
        <v>64.13</v>
      </c>
      <c r="C14" s="468">
        <v>75.900000000000006</v>
      </c>
      <c r="D14" s="468">
        <v>69.84</v>
      </c>
      <c r="E14" s="468">
        <v>19.579999999999998</v>
      </c>
      <c r="F14" s="468">
        <v>11.38</v>
      </c>
      <c r="G14" s="468">
        <v>15.59</v>
      </c>
      <c r="H14" s="468">
        <v>30.17</v>
      </c>
      <c r="I14" s="468">
        <v>20.43</v>
      </c>
      <c r="J14" s="468">
        <v>25.36</v>
      </c>
      <c r="K14" s="468">
        <v>34.39</v>
      </c>
      <c r="L14" s="468">
        <v>22.44</v>
      </c>
      <c r="M14" s="468">
        <v>28.57</v>
      </c>
      <c r="N14" s="468">
        <v>1.48</v>
      </c>
      <c r="O14" s="468">
        <v>1.66</v>
      </c>
      <c r="P14" s="468">
        <v>1.59</v>
      </c>
      <c r="Q14" s="471"/>
    </row>
    <row r="15" spans="1:17" ht="12.75" customHeight="1" x14ac:dyDescent="0.25">
      <c r="A15" s="45">
        <v>2021</v>
      </c>
      <c r="B15" s="468">
        <v>70.41</v>
      </c>
      <c r="C15" s="468">
        <v>74.7</v>
      </c>
      <c r="D15" s="468">
        <v>72.680000000000007</v>
      </c>
      <c r="E15" s="468">
        <v>15.62</v>
      </c>
      <c r="F15" s="468">
        <v>9.82</v>
      </c>
      <c r="G15" s="468">
        <v>12.71</v>
      </c>
      <c r="H15" s="468">
        <v>23.91</v>
      </c>
      <c r="I15" s="468">
        <v>21.88</v>
      </c>
      <c r="J15" s="468">
        <v>22.73</v>
      </c>
      <c r="K15" s="468">
        <v>28.18</v>
      </c>
      <c r="L15" s="468">
        <v>24.65</v>
      </c>
      <c r="M15" s="468">
        <v>26.26</v>
      </c>
      <c r="N15" s="468">
        <v>1.41</v>
      </c>
      <c r="O15" s="468">
        <v>0.66</v>
      </c>
      <c r="P15" s="468">
        <v>1.06</v>
      </c>
      <c r="Q15" s="471"/>
    </row>
    <row r="16" spans="1:17" ht="12.75" customHeight="1" x14ac:dyDescent="0.25">
      <c r="A16" s="45">
        <v>2022</v>
      </c>
      <c r="B16" s="468">
        <v>67.739999999999995</v>
      </c>
      <c r="C16" s="468">
        <v>72.7</v>
      </c>
      <c r="D16" s="468">
        <v>70.09</v>
      </c>
      <c r="E16" s="468">
        <v>15.78</v>
      </c>
      <c r="F16" s="468">
        <v>10.54</v>
      </c>
      <c r="G16" s="468">
        <v>13.27</v>
      </c>
      <c r="H16" s="468">
        <v>26.29</v>
      </c>
      <c r="I16" s="468">
        <v>22.33</v>
      </c>
      <c r="J16" s="468">
        <v>24.25</v>
      </c>
      <c r="K16" s="468">
        <v>31.2</v>
      </c>
      <c r="L16" s="468">
        <v>26.58</v>
      </c>
      <c r="M16" s="468">
        <v>28.91</v>
      </c>
      <c r="N16" s="468">
        <v>1.06</v>
      </c>
      <c r="O16" s="468">
        <v>0.73</v>
      </c>
      <c r="P16" s="468">
        <v>1</v>
      </c>
      <c r="Q16" s="471"/>
    </row>
    <row r="17" spans="1:17" ht="6" customHeight="1" x14ac:dyDescent="0.25">
      <c r="A17" s="258" t="s">
        <v>31</v>
      </c>
      <c r="B17" s="122"/>
      <c r="C17" s="122"/>
      <c r="D17" s="122"/>
      <c r="E17" s="122"/>
      <c r="F17" s="122"/>
      <c r="G17" s="122"/>
      <c r="H17" s="122"/>
      <c r="I17" s="122"/>
      <c r="J17" s="122"/>
      <c r="K17" s="122"/>
      <c r="L17" s="122"/>
      <c r="M17" s="122"/>
      <c r="N17" s="122"/>
      <c r="O17" s="122"/>
      <c r="P17" s="122"/>
    </row>
    <row r="18" spans="1:17" ht="30" customHeight="1" x14ac:dyDescent="0.25">
      <c r="A18" s="652" t="s">
        <v>318</v>
      </c>
      <c r="B18" s="652"/>
      <c r="C18" s="652"/>
      <c r="D18" s="652"/>
      <c r="E18" s="652"/>
      <c r="F18" s="652"/>
      <c r="G18" s="652"/>
      <c r="H18" s="652"/>
      <c r="I18" s="652"/>
      <c r="J18" s="652"/>
      <c r="K18" s="652"/>
      <c r="L18" s="652"/>
      <c r="M18" s="652"/>
      <c r="N18" s="652"/>
      <c r="O18" s="652"/>
      <c r="P18" s="652"/>
    </row>
    <row r="19" spans="1:17" ht="5.15" customHeight="1" x14ac:dyDescent="0.25">
      <c r="A19" s="91"/>
      <c r="B19" s="91"/>
      <c r="C19" s="91"/>
      <c r="D19" s="91"/>
      <c r="E19" s="91"/>
      <c r="F19" s="91"/>
      <c r="G19" s="91"/>
      <c r="H19" s="91"/>
      <c r="I19" s="91"/>
      <c r="J19" s="91"/>
      <c r="K19" s="91"/>
      <c r="L19" s="91"/>
      <c r="M19" s="91"/>
      <c r="N19" s="91"/>
      <c r="O19" s="91"/>
      <c r="P19" s="91"/>
    </row>
    <row r="20" spans="1:17" ht="15" customHeight="1" x14ac:dyDescent="0.25">
      <c r="A20" s="652" t="s">
        <v>596</v>
      </c>
      <c r="B20" s="652"/>
      <c r="C20" s="652"/>
      <c r="D20" s="652"/>
      <c r="E20" s="652"/>
      <c r="F20" s="652"/>
      <c r="G20" s="652"/>
      <c r="H20" s="652"/>
      <c r="I20" s="652"/>
      <c r="J20" s="652"/>
      <c r="K20" s="652"/>
      <c r="L20" s="652"/>
      <c r="M20" s="652"/>
      <c r="N20" s="652"/>
      <c r="O20" s="652"/>
      <c r="P20" s="652"/>
    </row>
    <row r="21" spans="1:17" ht="6" customHeight="1" x14ac:dyDescent="0.25">
      <c r="A21" s="91"/>
      <c r="B21" s="91"/>
      <c r="C21" s="91"/>
      <c r="D21" s="91"/>
      <c r="E21" s="91"/>
      <c r="F21" s="91"/>
      <c r="G21" s="91"/>
      <c r="H21" s="91"/>
      <c r="I21" s="91"/>
      <c r="J21" s="91"/>
      <c r="K21" s="91"/>
      <c r="L21" s="91"/>
      <c r="M21" s="91"/>
      <c r="N21" s="91"/>
      <c r="O21" s="91"/>
      <c r="P21" s="91"/>
    </row>
    <row r="22" spans="1:17" ht="15" customHeight="1" x14ac:dyDescent="0.25">
      <c r="A22" s="652" t="s">
        <v>458</v>
      </c>
      <c r="B22" s="652"/>
      <c r="C22" s="652"/>
      <c r="D22" s="652"/>
      <c r="E22" s="652"/>
      <c r="F22" s="652"/>
      <c r="G22" s="652"/>
      <c r="H22" s="652"/>
      <c r="I22" s="652"/>
      <c r="J22" s="652"/>
      <c r="K22" s="652"/>
      <c r="L22" s="652"/>
      <c r="M22" s="652"/>
      <c r="N22" s="652"/>
      <c r="O22" s="652"/>
      <c r="P22" s="652"/>
    </row>
    <row r="24" spans="1:17" x14ac:dyDescent="0.25">
      <c r="D24" s="471"/>
      <c r="E24" s="472"/>
      <c r="G24" s="471"/>
      <c r="J24" s="471"/>
      <c r="M24" s="471"/>
      <c r="P24" s="471"/>
      <c r="Q24" s="473"/>
    </row>
    <row r="25" spans="1:17" x14ac:dyDescent="0.25">
      <c r="D25" s="471"/>
      <c r="E25" s="472"/>
      <c r="M25" s="471"/>
      <c r="P25" s="471"/>
    </row>
    <row r="26" spans="1:17" x14ac:dyDescent="0.25">
      <c r="E26" s="472"/>
    </row>
    <row r="27" spans="1:17" x14ac:dyDescent="0.25">
      <c r="E27" s="472"/>
    </row>
    <row r="28" spans="1:17" x14ac:dyDescent="0.25">
      <c r="E28" s="472"/>
    </row>
    <row r="29" spans="1:17" x14ac:dyDescent="0.25">
      <c r="E29" s="472"/>
    </row>
    <row r="30" spans="1:17" x14ac:dyDescent="0.25">
      <c r="E30" s="472"/>
    </row>
    <row r="32" spans="1:17" x14ac:dyDescent="0.25">
      <c r="E32" s="472"/>
    </row>
    <row r="33" spans="5:5" x14ac:dyDescent="0.25">
      <c r="E33" s="472"/>
    </row>
    <row r="35" spans="5:5" x14ac:dyDescent="0.25">
      <c r="E35" s="472"/>
    </row>
    <row r="36" spans="5:5" x14ac:dyDescent="0.25">
      <c r="E36" s="472"/>
    </row>
  </sheetData>
  <mergeCells count="10">
    <mergeCell ref="A22:P22"/>
    <mergeCell ref="L1:P1"/>
    <mergeCell ref="A2:P2"/>
    <mergeCell ref="E3:G3"/>
    <mergeCell ref="H3:J3"/>
    <mergeCell ref="K3:M3"/>
    <mergeCell ref="B3:D3"/>
    <mergeCell ref="N3:P3"/>
    <mergeCell ref="A18:P18"/>
    <mergeCell ref="A20:P20"/>
  </mergeCells>
  <hyperlinks>
    <hyperlink ref="L1:O1" location="Tabellförteckning!A1" display="Tabellförteckning!A1" xr:uid="{00000000-0004-0000-30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ublished="0">
    <pageSetUpPr fitToPage="1"/>
  </sheetPr>
  <dimension ref="A1:Q34"/>
  <sheetViews>
    <sheetView zoomScaleNormal="100" workbookViewId="0">
      <pane ySplit="4" topLeftCell="A6" activePane="bottomLeft" state="frozen"/>
      <selection activeCell="A18" sqref="A18"/>
      <selection pane="bottomLeft" activeCell="M16" sqref="M16"/>
    </sheetView>
  </sheetViews>
  <sheetFormatPr defaultColWidth="9.1796875" defaultRowHeight="12.5" x14ac:dyDescent="0.25"/>
  <cols>
    <col min="1" max="16" width="6.54296875" style="58" customWidth="1"/>
    <col min="17" max="17" width="8.54296875" style="58" customWidth="1"/>
    <col min="18" max="16384" width="9.1796875" style="58"/>
  </cols>
  <sheetData>
    <row r="1" spans="1:17" ht="30" customHeight="1" x14ac:dyDescent="0.3">
      <c r="A1" s="28"/>
      <c r="B1" s="1"/>
      <c r="C1" s="1"/>
      <c r="D1" s="1"/>
      <c r="E1" s="1"/>
      <c r="F1" s="1"/>
      <c r="G1" s="1"/>
      <c r="H1" s="146"/>
      <c r="I1" s="146"/>
      <c r="J1" s="146"/>
      <c r="K1" s="1"/>
      <c r="L1" s="658" t="s">
        <v>218</v>
      </c>
      <c r="M1" s="658"/>
      <c r="N1" s="659"/>
      <c r="O1" s="659"/>
    </row>
    <row r="2" spans="1:17" s="43" customFormat="1" ht="30" customHeight="1" x14ac:dyDescent="0.3">
      <c r="A2" s="693" t="s">
        <v>595</v>
      </c>
      <c r="B2" s="693"/>
      <c r="C2" s="693"/>
      <c r="D2" s="693"/>
      <c r="E2" s="693"/>
      <c r="F2" s="693"/>
      <c r="G2" s="693"/>
      <c r="H2" s="693"/>
      <c r="I2" s="693"/>
      <c r="J2" s="693"/>
      <c r="K2" s="693"/>
      <c r="L2" s="693"/>
      <c r="M2" s="693"/>
      <c r="N2" s="693"/>
      <c r="O2" s="693"/>
      <c r="P2" s="693"/>
    </row>
    <row r="3" spans="1:17" s="256" customFormat="1" ht="15" customHeight="1" x14ac:dyDescent="0.25">
      <c r="B3" s="669" t="s">
        <v>11</v>
      </c>
      <c r="C3" s="669"/>
      <c r="D3" s="669"/>
      <c r="E3" s="677" t="s">
        <v>84</v>
      </c>
      <c r="F3" s="677"/>
      <c r="G3" s="677"/>
      <c r="H3" s="677" t="s">
        <v>83</v>
      </c>
      <c r="I3" s="677"/>
      <c r="J3" s="677"/>
      <c r="K3" s="669" t="s">
        <v>82</v>
      </c>
      <c r="L3" s="669"/>
      <c r="M3" s="669"/>
      <c r="N3" s="677" t="s">
        <v>27</v>
      </c>
      <c r="O3" s="677"/>
      <c r="P3" s="677"/>
    </row>
    <row r="4" spans="1:17" ht="15" customHeight="1" x14ac:dyDescent="0.25">
      <c r="A4" s="58" t="s">
        <v>31</v>
      </c>
      <c r="B4" s="256" t="s">
        <v>20</v>
      </c>
      <c r="C4" s="256" t="s">
        <v>21</v>
      </c>
      <c r="D4" s="256" t="s">
        <v>236</v>
      </c>
      <c r="E4" s="256" t="s">
        <v>20</v>
      </c>
      <c r="F4" s="256" t="s">
        <v>21</v>
      </c>
      <c r="G4" s="256" t="s">
        <v>236</v>
      </c>
      <c r="H4" s="256" t="s">
        <v>20</v>
      </c>
      <c r="I4" s="256" t="s">
        <v>21</v>
      </c>
      <c r="J4" s="256" t="s">
        <v>236</v>
      </c>
      <c r="K4" s="256" t="s">
        <v>20</v>
      </c>
      <c r="L4" s="256" t="s">
        <v>21</v>
      </c>
      <c r="M4" s="256" t="s">
        <v>236</v>
      </c>
      <c r="N4" s="256" t="s">
        <v>20</v>
      </c>
      <c r="O4" s="256" t="s">
        <v>21</v>
      </c>
      <c r="P4" s="256" t="s">
        <v>236</v>
      </c>
    </row>
    <row r="5" spans="1:17" ht="6" customHeight="1" x14ac:dyDescent="0.25">
      <c r="A5" s="258"/>
      <c r="B5" s="466"/>
      <c r="C5" s="466"/>
      <c r="D5" s="466"/>
      <c r="E5" s="466"/>
      <c r="F5" s="466"/>
      <c r="G5" s="466"/>
      <c r="H5" s="466"/>
      <c r="I5" s="466"/>
      <c r="J5" s="466"/>
      <c r="K5" s="466"/>
      <c r="L5" s="466"/>
      <c r="M5" s="466"/>
      <c r="N5" s="466"/>
      <c r="O5" s="466"/>
      <c r="P5" s="467"/>
    </row>
    <row r="6" spans="1:17" ht="12.75" customHeight="1" x14ac:dyDescent="0.25">
      <c r="A6" s="28">
        <v>2012</v>
      </c>
      <c r="B6" s="468">
        <v>49.87</v>
      </c>
      <c r="C6" s="468">
        <v>72.930000000000007</v>
      </c>
      <c r="D6" s="468">
        <v>61.12</v>
      </c>
      <c r="E6" s="468">
        <v>21.97</v>
      </c>
      <c r="F6" s="468">
        <v>5.94</v>
      </c>
      <c r="G6" s="468">
        <v>14.14</v>
      </c>
      <c r="H6" s="468">
        <v>36.58</v>
      </c>
      <c r="I6" s="468">
        <v>16.86</v>
      </c>
      <c r="J6" s="468">
        <v>26.97</v>
      </c>
      <c r="K6" s="468">
        <v>49.07</v>
      </c>
      <c r="L6" s="468">
        <v>26.59</v>
      </c>
      <c r="M6" s="468">
        <v>38.1</v>
      </c>
      <c r="N6" s="468">
        <v>1.05</v>
      </c>
      <c r="O6" s="468">
        <v>0.48</v>
      </c>
      <c r="P6" s="468">
        <v>0.77</v>
      </c>
    </row>
    <row r="7" spans="1:17" ht="12.75" customHeight="1" x14ac:dyDescent="0.25">
      <c r="A7" s="28">
        <v>2013</v>
      </c>
      <c r="B7" s="468">
        <v>51.76</v>
      </c>
      <c r="C7" s="468">
        <v>73.349999999999994</v>
      </c>
      <c r="D7" s="468">
        <v>62.08</v>
      </c>
      <c r="E7" s="468">
        <v>24.07</v>
      </c>
      <c r="F7" s="468">
        <v>6.32</v>
      </c>
      <c r="G7" s="468">
        <v>15.51</v>
      </c>
      <c r="H7" s="468">
        <v>36.99</v>
      </c>
      <c r="I7" s="468">
        <v>16.39</v>
      </c>
      <c r="J7" s="468">
        <v>27.05</v>
      </c>
      <c r="K7" s="468">
        <v>47.14</v>
      </c>
      <c r="L7" s="468">
        <v>25.54</v>
      </c>
      <c r="M7" s="468">
        <v>36.79</v>
      </c>
      <c r="N7" s="468">
        <v>1.1000000000000001</v>
      </c>
      <c r="O7" s="468">
        <v>1.1200000000000001</v>
      </c>
      <c r="P7" s="468">
        <v>1.1299999999999999</v>
      </c>
    </row>
    <row r="8" spans="1:17" ht="12.75" customHeight="1" x14ac:dyDescent="0.25">
      <c r="A8" s="28">
        <v>2014</v>
      </c>
      <c r="B8" s="468">
        <v>48.47</v>
      </c>
      <c r="C8" s="468">
        <v>73.66</v>
      </c>
      <c r="D8" s="468">
        <v>60.67</v>
      </c>
      <c r="E8" s="468">
        <v>25.74</v>
      </c>
      <c r="F8" s="468">
        <v>5.59</v>
      </c>
      <c r="G8" s="468">
        <v>16.04</v>
      </c>
      <c r="H8" s="468">
        <v>40.590000000000003</v>
      </c>
      <c r="I8" s="468">
        <v>16.78</v>
      </c>
      <c r="J8" s="468">
        <v>29.07</v>
      </c>
      <c r="K8" s="468">
        <v>50.82</v>
      </c>
      <c r="L8" s="468">
        <v>26.07</v>
      </c>
      <c r="M8" s="468">
        <v>38.83</v>
      </c>
      <c r="N8" s="468">
        <v>0.71</v>
      </c>
      <c r="O8" s="468">
        <v>0.27</v>
      </c>
      <c r="P8" s="468">
        <v>0.5</v>
      </c>
    </row>
    <row r="9" spans="1:17" x14ac:dyDescent="0.25">
      <c r="A9" s="28">
        <v>2015</v>
      </c>
      <c r="B9" s="468">
        <v>52.81</v>
      </c>
      <c r="C9" s="468">
        <v>73.239999999999995</v>
      </c>
      <c r="D9" s="468">
        <v>62.68</v>
      </c>
      <c r="E9" s="468">
        <v>25.24</v>
      </c>
      <c r="F9" s="468">
        <v>7.56</v>
      </c>
      <c r="G9" s="468">
        <v>16.75</v>
      </c>
      <c r="H9" s="468">
        <v>38.76</v>
      </c>
      <c r="I9" s="468">
        <v>17.79</v>
      </c>
      <c r="J9" s="468">
        <v>28.66</v>
      </c>
      <c r="K9" s="468">
        <v>46.46</v>
      </c>
      <c r="L9" s="468">
        <v>25.83</v>
      </c>
      <c r="M9" s="468">
        <v>36.5</v>
      </c>
      <c r="N9" s="468">
        <v>0.73</v>
      </c>
      <c r="O9" s="468">
        <v>0.93</v>
      </c>
      <c r="P9" s="468">
        <v>0.82</v>
      </c>
    </row>
    <row r="10" spans="1:17" x14ac:dyDescent="0.25">
      <c r="A10" s="28">
        <v>2016</v>
      </c>
      <c r="B10" s="468">
        <v>51.44</v>
      </c>
      <c r="C10" s="468">
        <v>74.73</v>
      </c>
      <c r="D10" s="468">
        <v>62.3</v>
      </c>
      <c r="E10" s="468">
        <v>23.28</v>
      </c>
      <c r="F10" s="468">
        <v>7.21</v>
      </c>
      <c r="G10" s="468">
        <v>15.77</v>
      </c>
      <c r="H10" s="468">
        <v>38.409999999999997</v>
      </c>
      <c r="I10" s="468">
        <v>18.149999999999999</v>
      </c>
      <c r="J10" s="468">
        <v>28.85</v>
      </c>
      <c r="K10" s="468">
        <v>47.39</v>
      </c>
      <c r="L10" s="468">
        <v>24.28</v>
      </c>
      <c r="M10" s="468">
        <v>36.53</v>
      </c>
      <c r="N10" s="468">
        <v>1.17</v>
      </c>
      <c r="O10" s="468">
        <v>0.99</v>
      </c>
      <c r="P10" s="468">
        <v>1.1599999999999999</v>
      </c>
      <c r="Q10" s="467"/>
    </row>
    <row r="11" spans="1:17" x14ac:dyDescent="0.25">
      <c r="A11" s="28">
        <v>2017</v>
      </c>
      <c r="B11" s="468">
        <v>52.98</v>
      </c>
      <c r="C11" s="468">
        <v>72.900000000000006</v>
      </c>
      <c r="D11" s="468">
        <v>62.19</v>
      </c>
      <c r="E11" s="468">
        <v>24.65</v>
      </c>
      <c r="F11" s="468">
        <v>8.2899999999999991</v>
      </c>
      <c r="G11" s="468">
        <v>17.07</v>
      </c>
      <c r="H11" s="468">
        <v>38.03</v>
      </c>
      <c r="I11" s="468">
        <v>18.75</v>
      </c>
      <c r="J11" s="468">
        <v>29.03</v>
      </c>
      <c r="K11" s="468">
        <v>45.06</v>
      </c>
      <c r="L11" s="468">
        <v>25.68</v>
      </c>
      <c r="M11" s="468">
        <v>36.090000000000003</v>
      </c>
      <c r="N11" s="468">
        <v>1.96</v>
      </c>
      <c r="O11" s="468">
        <v>1.42</v>
      </c>
      <c r="P11" s="468">
        <v>1.72</v>
      </c>
      <c r="Q11" s="467"/>
    </row>
    <row r="12" spans="1:17" x14ac:dyDescent="0.25">
      <c r="A12" s="28">
        <v>2018</v>
      </c>
      <c r="B12" s="468">
        <v>52.44</v>
      </c>
      <c r="C12" s="468">
        <v>71.63</v>
      </c>
      <c r="D12" s="468">
        <v>61.22</v>
      </c>
      <c r="E12" s="468">
        <v>24.13</v>
      </c>
      <c r="F12" s="468">
        <v>9.2100000000000009</v>
      </c>
      <c r="G12" s="468">
        <v>17.3</v>
      </c>
      <c r="H12" s="468">
        <v>38.76</v>
      </c>
      <c r="I12" s="468">
        <v>20.18</v>
      </c>
      <c r="J12" s="468">
        <v>30.24</v>
      </c>
      <c r="K12" s="468">
        <v>46.11</v>
      </c>
      <c r="L12" s="468">
        <v>26.89</v>
      </c>
      <c r="M12" s="468">
        <v>37.29</v>
      </c>
      <c r="N12" s="468">
        <v>1.46</v>
      </c>
      <c r="O12" s="468">
        <v>1.48</v>
      </c>
      <c r="P12" s="468">
        <v>1.49</v>
      </c>
      <c r="Q12" s="467"/>
    </row>
    <row r="13" spans="1:17" x14ac:dyDescent="0.25">
      <c r="A13" s="28">
        <v>2019</v>
      </c>
      <c r="B13" s="468">
        <v>54.17</v>
      </c>
      <c r="C13" s="468">
        <v>70.290000000000006</v>
      </c>
      <c r="D13" s="468">
        <v>61.52</v>
      </c>
      <c r="E13" s="468">
        <v>26.41</v>
      </c>
      <c r="F13" s="468">
        <v>14.17</v>
      </c>
      <c r="G13" s="468">
        <v>20.81</v>
      </c>
      <c r="H13" s="468">
        <v>38.76</v>
      </c>
      <c r="I13" s="468">
        <v>24.7</v>
      </c>
      <c r="J13" s="468">
        <v>32.299999999999997</v>
      </c>
      <c r="K13" s="468">
        <v>45.13</v>
      </c>
      <c r="L13" s="468">
        <v>29.29</v>
      </c>
      <c r="M13" s="468">
        <v>37.92</v>
      </c>
      <c r="N13" s="468">
        <v>0.7</v>
      </c>
      <c r="O13" s="468">
        <v>0.42</v>
      </c>
      <c r="P13" s="468">
        <v>0.56000000000000005</v>
      </c>
      <c r="Q13" s="469"/>
    </row>
    <row r="14" spans="1:17" ht="12.75" customHeight="1" x14ac:dyDescent="0.3">
      <c r="A14" s="45" t="s">
        <v>372</v>
      </c>
      <c r="B14" s="95" t="s">
        <v>29</v>
      </c>
      <c r="C14" s="95" t="s">
        <v>29</v>
      </c>
      <c r="D14" s="95" t="s">
        <v>29</v>
      </c>
      <c r="E14" s="95" t="s">
        <v>29</v>
      </c>
      <c r="F14" s="95" t="s">
        <v>29</v>
      </c>
      <c r="G14" s="95" t="s">
        <v>29</v>
      </c>
      <c r="H14" s="95" t="s">
        <v>29</v>
      </c>
      <c r="I14" s="95" t="s">
        <v>29</v>
      </c>
      <c r="J14" s="95" t="s">
        <v>29</v>
      </c>
      <c r="K14" s="95" t="s">
        <v>29</v>
      </c>
      <c r="L14" s="95" t="s">
        <v>29</v>
      </c>
      <c r="M14" s="95" t="s">
        <v>29</v>
      </c>
      <c r="N14" s="95" t="s">
        <v>29</v>
      </c>
      <c r="O14" s="95" t="s">
        <v>29</v>
      </c>
      <c r="P14" s="95" t="s">
        <v>29</v>
      </c>
      <c r="Q14" s="469"/>
    </row>
    <row r="15" spans="1:17" ht="12.75" customHeight="1" x14ac:dyDescent="0.25">
      <c r="A15" s="45">
        <v>2021</v>
      </c>
      <c r="B15" s="468">
        <v>48.33</v>
      </c>
      <c r="C15" s="468">
        <v>58.3</v>
      </c>
      <c r="D15" s="468">
        <v>53.32</v>
      </c>
      <c r="E15" s="468">
        <v>30.13</v>
      </c>
      <c r="F15" s="468">
        <v>19.28</v>
      </c>
      <c r="G15" s="468">
        <v>24.78</v>
      </c>
      <c r="H15" s="468">
        <v>42.99</v>
      </c>
      <c r="I15" s="468">
        <v>35.119999999999997</v>
      </c>
      <c r="J15" s="468">
        <v>39.03</v>
      </c>
      <c r="K15" s="468">
        <v>50.8</v>
      </c>
      <c r="L15" s="468">
        <v>41</v>
      </c>
      <c r="M15" s="468">
        <v>45.85</v>
      </c>
      <c r="N15" s="468">
        <v>0.87</v>
      </c>
      <c r="O15" s="468">
        <v>0.7</v>
      </c>
      <c r="P15" s="468">
        <v>0.83</v>
      </c>
      <c r="Q15" s="469"/>
    </row>
    <row r="16" spans="1:17" ht="12.75" customHeight="1" x14ac:dyDescent="0.25">
      <c r="A16" s="45">
        <v>2022</v>
      </c>
      <c r="B16" s="468">
        <v>48.84</v>
      </c>
      <c r="C16" s="468">
        <v>53.94</v>
      </c>
      <c r="D16" s="468">
        <v>51.46</v>
      </c>
      <c r="E16" s="468">
        <v>27.93</v>
      </c>
      <c r="F16" s="468">
        <v>21.1</v>
      </c>
      <c r="G16" s="468">
        <v>24.5</v>
      </c>
      <c r="H16" s="468">
        <v>41.57</v>
      </c>
      <c r="I16" s="468">
        <v>37.08</v>
      </c>
      <c r="J16" s="468">
        <v>39.14</v>
      </c>
      <c r="K16" s="468">
        <v>50.11</v>
      </c>
      <c r="L16" s="468">
        <v>44.84</v>
      </c>
      <c r="M16" s="468">
        <v>47.25</v>
      </c>
      <c r="N16" s="468">
        <v>1.05</v>
      </c>
      <c r="O16" s="468">
        <v>1.22</v>
      </c>
      <c r="P16" s="468">
        <v>1.29</v>
      </c>
      <c r="Q16" s="469"/>
    </row>
    <row r="17" spans="1:16" ht="6" customHeight="1" x14ac:dyDescent="0.25">
      <c r="A17" s="258" t="s">
        <v>31</v>
      </c>
      <c r="B17" s="122"/>
      <c r="C17" s="122"/>
      <c r="D17" s="122"/>
      <c r="E17" s="122"/>
      <c r="F17" s="122"/>
      <c r="G17" s="122"/>
      <c r="H17" s="122"/>
      <c r="I17" s="122"/>
      <c r="J17" s="122"/>
      <c r="K17" s="122"/>
      <c r="L17" s="122"/>
      <c r="M17" s="122"/>
      <c r="N17" s="122"/>
      <c r="O17" s="122"/>
      <c r="P17" s="122"/>
    </row>
    <row r="18" spans="1:16" ht="15" customHeight="1" x14ac:dyDescent="0.25">
      <c r="A18" s="652" t="s">
        <v>323</v>
      </c>
      <c r="B18" s="652"/>
      <c r="C18" s="652"/>
      <c r="D18" s="652"/>
      <c r="E18" s="652"/>
      <c r="F18" s="652"/>
      <c r="G18" s="652"/>
      <c r="H18" s="652"/>
      <c r="I18" s="652"/>
      <c r="J18" s="652"/>
      <c r="K18" s="652"/>
      <c r="L18" s="652"/>
      <c r="M18" s="652"/>
      <c r="N18" s="652"/>
      <c r="O18" s="652"/>
      <c r="P18" s="652"/>
    </row>
    <row r="19" spans="1:16" ht="5.15" customHeight="1" x14ac:dyDescent="0.25">
      <c r="A19" s="91"/>
      <c r="B19" s="91"/>
      <c r="C19" s="91"/>
      <c r="D19" s="91"/>
      <c r="E19" s="91"/>
      <c r="F19" s="91"/>
      <c r="G19" s="91"/>
      <c r="H19" s="91"/>
      <c r="I19" s="91"/>
      <c r="J19" s="91"/>
      <c r="K19" s="91"/>
      <c r="L19" s="91"/>
      <c r="M19" s="91"/>
      <c r="N19" s="91"/>
      <c r="O19" s="91"/>
      <c r="P19" s="91"/>
    </row>
    <row r="20" spans="1:16" ht="15" customHeight="1" x14ac:dyDescent="0.25">
      <c r="A20" s="652" t="s">
        <v>596</v>
      </c>
      <c r="B20" s="652"/>
      <c r="C20" s="652"/>
      <c r="D20" s="652"/>
      <c r="E20" s="652"/>
      <c r="F20" s="652"/>
      <c r="G20" s="652"/>
      <c r="H20" s="652"/>
      <c r="I20" s="652"/>
      <c r="J20" s="652"/>
      <c r="K20" s="652"/>
      <c r="L20" s="652"/>
      <c r="M20" s="652"/>
      <c r="N20" s="652"/>
      <c r="O20" s="652"/>
      <c r="P20" s="652"/>
    </row>
    <row r="21" spans="1:16" ht="6" customHeight="1" x14ac:dyDescent="0.25">
      <c r="A21" s="91"/>
      <c r="B21" s="91"/>
      <c r="C21" s="91"/>
      <c r="D21" s="91"/>
      <c r="E21" s="91"/>
      <c r="F21" s="91"/>
      <c r="G21" s="91"/>
      <c r="H21" s="91"/>
      <c r="I21" s="91"/>
      <c r="J21" s="91"/>
      <c r="K21" s="91"/>
      <c r="L21" s="91"/>
      <c r="M21" s="91"/>
      <c r="N21" s="91"/>
      <c r="O21" s="91"/>
      <c r="P21" s="91"/>
    </row>
    <row r="22" spans="1:16" ht="15" customHeight="1" x14ac:dyDescent="0.25">
      <c r="A22" s="652" t="s">
        <v>458</v>
      </c>
      <c r="B22" s="652"/>
      <c r="C22" s="652"/>
      <c r="D22" s="652"/>
      <c r="E22" s="652"/>
      <c r="F22" s="652"/>
      <c r="G22" s="652"/>
      <c r="H22" s="652"/>
      <c r="I22" s="652"/>
      <c r="J22" s="652"/>
      <c r="K22" s="652"/>
      <c r="L22" s="652"/>
      <c r="M22" s="652"/>
      <c r="N22" s="652"/>
      <c r="O22" s="652"/>
      <c r="P22" s="652"/>
    </row>
    <row r="23" spans="1:16" x14ac:dyDescent="0.25">
      <c r="N23" s="469"/>
    </row>
    <row r="24" spans="1:16" x14ac:dyDescent="0.25">
      <c r="E24" s="469"/>
      <c r="H24" s="469"/>
      <c r="I24" s="470"/>
      <c r="K24" s="469"/>
      <c r="O24" s="470"/>
      <c r="P24" s="470"/>
    </row>
    <row r="27" spans="1:16" x14ac:dyDescent="0.25">
      <c r="B27" s="468"/>
      <c r="C27" s="468"/>
      <c r="D27" s="468"/>
    </row>
    <row r="31" spans="1:16" x14ac:dyDescent="0.25">
      <c r="B31" s="468"/>
      <c r="C31" s="468"/>
      <c r="D31" s="468"/>
    </row>
    <row r="34" spans="2:4" x14ac:dyDescent="0.25">
      <c r="B34" s="468"/>
      <c r="C34" s="468"/>
      <c r="D34" s="468"/>
    </row>
  </sheetData>
  <mergeCells count="10">
    <mergeCell ref="A22:P22"/>
    <mergeCell ref="L1:O1"/>
    <mergeCell ref="A2:P2"/>
    <mergeCell ref="E3:G3"/>
    <mergeCell ref="H3:J3"/>
    <mergeCell ref="K3:M3"/>
    <mergeCell ref="B3:D3"/>
    <mergeCell ref="N3:P3"/>
    <mergeCell ref="A18:P18"/>
    <mergeCell ref="A20:P20"/>
  </mergeCells>
  <hyperlinks>
    <hyperlink ref="L1:O1" location="Tabellförteckning!A1" display="Tabellförteckning!A1" xr:uid="{00000000-0004-0000-31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239FD-38CD-4DD7-8CA4-7A7A68B506F3}">
  <sheetPr published="0">
    <pageSetUpPr fitToPage="1"/>
  </sheetPr>
  <dimension ref="A1:Q25"/>
  <sheetViews>
    <sheetView zoomScaleNormal="100" workbookViewId="0">
      <pane ySplit="4" topLeftCell="A5" activePane="bottomLeft" state="frozen"/>
      <selection activeCell="G24" sqref="G24"/>
      <selection pane="bottomLeft" activeCell="H16" sqref="H16"/>
    </sheetView>
  </sheetViews>
  <sheetFormatPr defaultColWidth="9.1796875" defaultRowHeight="12.5" x14ac:dyDescent="0.25"/>
  <cols>
    <col min="1" max="16" width="6.54296875" style="58" customWidth="1"/>
    <col min="17" max="17" width="8.54296875" style="58" customWidth="1"/>
    <col min="18" max="16384" width="9.1796875" style="58"/>
  </cols>
  <sheetData>
    <row r="1" spans="1:17" ht="30" customHeight="1" x14ac:dyDescent="0.25">
      <c r="A1" s="28"/>
      <c r="B1" s="1"/>
      <c r="C1" s="1"/>
      <c r="D1" s="1"/>
      <c r="E1" s="1"/>
      <c r="F1" s="1"/>
      <c r="G1" s="1"/>
      <c r="H1" s="1"/>
      <c r="I1" s="1"/>
      <c r="J1" s="1"/>
      <c r="K1" s="1"/>
      <c r="L1" s="658" t="s">
        <v>218</v>
      </c>
      <c r="M1" s="658"/>
      <c r="N1" s="659"/>
      <c r="O1" s="659"/>
      <c r="P1" s="664"/>
    </row>
    <row r="2" spans="1:17" s="43" customFormat="1" ht="30" customHeight="1" x14ac:dyDescent="0.3">
      <c r="A2" s="693" t="s">
        <v>607</v>
      </c>
      <c r="B2" s="693"/>
      <c r="C2" s="693"/>
      <c r="D2" s="693"/>
      <c r="E2" s="693"/>
      <c r="F2" s="693"/>
      <c r="G2" s="693"/>
      <c r="H2" s="693"/>
      <c r="I2" s="693"/>
      <c r="J2" s="693"/>
      <c r="K2" s="693"/>
      <c r="L2" s="693"/>
      <c r="M2" s="693"/>
      <c r="N2" s="693"/>
      <c r="O2" s="693"/>
      <c r="P2" s="693"/>
    </row>
    <row r="3" spans="1:17" ht="15" customHeight="1" x14ac:dyDescent="0.25">
      <c r="B3" s="669" t="s">
        <v>11</v>
      </c>
      <c r="C3" s="669"/>
      <c r="D3" s="669"/>
      <c r="E3" s="677" t="s">
        <v>84</v>
      </c>
      <c r="F3" s="677"/>
      <c r="G3" s="677"/>
      <c r="H3" s="677" t="s">
        <v>83</v>
      </c>
      <c r="I3" s="677"/>
      <c r="J3" s="677"/>
      <c r="K3" s="669" t="s">
        <v>82</v>
      </c>
      <c r="L3" s="669"/>
      <c r="M3" s="669"/>
      <c r="N3" s="677" t="s">
        <v>27</v>
      </c>
      <c r="O3" s="677"/>
      <c r="P3" s="677"/>
    </row>
    <row r="4" spans="1:17" ht="15" customHeight="1" x14ac:dyDescent="0.25">
      <c r="A4" s="58" t="s">
        <v>31</v>
      </c>
      <c r="B4" s="256" t="s">
        <v>20</v>
      </c>
      <c r="C4" s="256" t="s">
        <v>21</v>
      </c>
      <c r="D4" s="256" t="s">
        <v>236</v>
      </c>
      <c r="E4" s="256" t="s">
        <v>20</v>
      </c>
      <c r="F4" s="256" t="s">
        <v>21</v>
      </c>
      <c r="G4" s="256" t="s">
        <v>236</v>
      </c>
      <c r="H4" s="256" t="s">
        <v>20</v>
      </c>
      <c r="I4" s="256" t="s">
        <v>21</v>
      </c>
      <c r="J4" s="256" t="s">
        <v>236</v>
      </c>
      <c r="K4" s="256" t="s">
        <v>20</v>
      </c>
      <c r="L4" s="256" t="s">
        <v>21</v>
      </c>
      <c r="M4" s="256" t="s">
        <v>236</v>
      </c>
      <c r="N4" s="256" t="s">
        <v>20</v>
      </c>
      <c r="O4" s="256" t="s">
        <v>21</v>
      </c>
      <c r="P4" s="256" t="s">
        <v>236</v>
      </c>
    </row>
    <row r="5" spans="1:17" ht="6" customHeight="1" x14ac:dyDescent="0.25">
      <c r="A5" s="258"/>
      <c r="B5" s="466"/>
      <c r="C5" s="466"/>
      <c r="D5" s="466"/>
      <c r="E5" s="468"/>
      <c r="F5" s="466"/>
      <c r="G5" s="466"/>
      <c r="H5" s="468"/>
      <c r="I5" s="468"/>
      <c r="J5" s="468"/>
      <c r="K5" s="468"/>
      <c r="L5" s="468"/>
      <c r="M5" s="468"/>
      <c r="N5" s="466"/>
      <c r="O5" s="466"/>
      <c r="P5" s="467"/>
    </row>
    <row r="6" spans="1:17" ht="12.75" customHeight="1" x14ac:dyDescent="0.25">
      <c r="A6" s="45">
        <v>2021</v>
      </c>
      <c r="B6" s="468">
        <v>82.43</v>
      </c>
      <c r="C6" s="468">
        <v>80.42</v>
      </c>
      <c r="D6" s="468">
        <v>81.510000000000005</v>
      </c>
      <c r="E6" s="468">
        <v>8.5</v>
      </c>
      <c r="F6" s="468">
        <v>8.4700000000000006</v>
      </c>
      <c r="G6" s="468">
        <v>8.49</v>
      </c>
      <c r="H6" s="468">
        <v>14.79</v>
      </c>
      <c r="I6" s="468">
        <v>17.39</v>
      </c>
      <c r="J6" s="468">
        <v>15.92</v>
      </c>
      <c r="K6" s="468">
        <v>16.940000000000001</v>
      </c>
      <c r="L6" s="468">
        <v>18.98</v>
      </c>
      <c r="M6" s="468">
        <v>17.82</v>
      </c>
      <c r="N6" s="468">
        <v>0.62</v>
      </c>
      <c r="O6" s="468">
        <v>0.59</v>
      </c>
      <c r="P6" s="468">
        <v>0.67</v>
      </c>
      <c r="Q6" s="471"/>
    </row>
    <row r="7" spans="1:17" ht="12.75" customHeight="1" x14ac:dyDescent="0.25">
      <c r="A7" s="45">
        <v>2022</v>
      </c>
      <c r="B7" s="468">
        <v>76.45</v>
      </c>
      <c r="C7" s="468">
        <v>77.349999999999994</v>
      </c>
      <c r="D7" s="468">
        <v>76.87</v>
      </c>
      <c r="E7" s="468">
        <v>13.45</v>
      </c>
      <c r="F7" s="468">
        <v>9.77</v>
      </c>
      <c r="G7" s="468">
        <v>11.67</v>
      </c>
      <c r="H7" s="468">
        <v>20.64</v>
      </c>
      <c r="I7" s="468">
        <v>19.809999999999999</v>
      </c>
      <c r="J7" s="468">
        <v>20.190000000000001</v>
      </c>
      <c r="K7" s="468">
        <v>22.71</v>
      </c>
      <c r="L7" s="468">
        <v>22.19</v>
      </c>
      <c r="M7" s="468">
        <v>22.45</v>
      </c>
      <c r="N7" s="468">
        <v>0.84</v>
      </c>
      <c r="O7" s="468">
        <v>0.45</v>
      </c>
      <c r="P7" s="468">
        <v>0.69</v>
      </c>
      <c r="Q7" s="471"/>
    </row>
    <row r="8" spans="1:17" ht="6" customHeight="1" x14ac:dyDescent="0.25">
      <c r="A8" s="258" t="s">
        <v>31</v>
      </c>
      <c r="B8" s="122"/>
      <c r="C8" s="122"/>
      <c r="D8" s="122"/>
      <c r="E8" s="122"/>
      <c r="F8" s="122"/>
      <c r="G8" s="122"/>
      <c r="H8" s="122"/>
      <c r="I8" s="122"/>
      <c r="J8" s="122"/>
      <c r="K8" s="122"/>
      <c r="L8" s="122"/>
      <c r="M8" s="122"/>
      <c r="N8" s="122"/>
      <c r="O8" s="122"/>
      <c r="P8" s="122"/>
    </row>
    <row r="9" spans="1:17" ht="15" customHeight="1" x14ac:dyDescent="0.25">
      <c r="A9" s="694" t="s">
        <v>608</v>
      </c>
      <c r="B9" s="694"/>
      <c r="C9" s="694"/>
      <c r="D9" s="694"/>
      <c r="E9" s="694"/>
      <c r="F9" s="694"/>
      <c r="G9" s="694"/>
      <c r="H9" s="694"/>
      <c r="I9" s="694"/>
      <c r="J9" s="694"/>
      <c r="K9" s="694"/>
      <c r="L9" s="694"/>
      <c r="M9" s="694"/>
      <c r="N9" s="694"/>
      <c r="O9" s="694"/>
      <c r="P9" s="694"/>
    </row>
    <row r="10" spans="1:17" ht="6" customHeight="1" x14ac:dyDescent="0.25">
      <c r="A10" s="28"/>
      <c r="B10" s="1"/>
      <c r="C10" s="1"/>
      <c r="D10" s="1"/>
      <c r="E10" s="1"/>
      <c r="F10" s="1"/>
      <c r="G10" s="1"/>
      <c r="H10" s="1"/>
      <c r="I10" s="1"/>
      <c r="J10" s="1"/>
      <c r="K10" s="1"/>
      <c r="L10" s="1"/>
      <c r="M10" s="1"/>
      <c r="N10" s="1"/>
      <c r="O10" s="1"/>
      <c r="P10" s="1"/>
    </row>
    <row r="11" spans="1:17" ht="15" customHeight="1" x14ac:dyDescent="0.25">
      <c r="A11" s="652" t="s">
        <v>458</v>
      </c>
      <c r="B11" s="652"/>
      <c r="C11" s="652"/>
      <c r="D11" s="652"/>
      <c r="E11" s="652"/>
      <c r="F11" s="652"/>
      <c r="G11" s="652"/>
      <c r="H11" s="652"/>
      <c r="I11" s="652"/>
      <c r="J11" s="652"/>
      <c r="K11" s="652"/>
      <c r="L11" s="652"/>
      <c r="M11" s="652"/>
      <c r="N11" s="652"/>
      <c r="O11" s="652"/>
      <c r="P11" s="652"/>
    </row>
    <row r="13" spans="1:17" x14ac:dyDescent="0.25">
      <c r="D13" s="471"/>
      <c r="E13" s="472"/>
      <c r="G13" s="471"/>
      <c r="J13" s="471"/>
      <c r="M13" s="471"/>
      <c r="P13" s="471"/>
      <c r="Q13" s="473"/>
    </row>
    <row r="14" spans="1:17" x14ac:dyDescent="0.25">
      <c r="D14" s="471"/>
      <c r="E14" s="472"/>
      <c r="M14" s="471"/>
      <c r="P14" s="471"/>
    </row>
    <row r="15" spans="1:17" x14ac:dyDescent="0.25">
      <c r="E15" s="472"/>
    </row>
    <row r="16" spans="1:17" x14ac:dyDescent="0.25">
      <c r="E16" s="472"/>
    </row>
    <row r="17" spans="5:5" x14ac:dyDescent="0.25">
      <c r="E17" s="472"/>
    </row>
    <row r="18" spans="5:5" x14ac:dyDescent="0.25">
      <c r="E18" s="472"/>
    </row>
    <row r="19" spans="5:5" x14ac:dyDescent="0.25">
      <c r="E19" s="472"/>
    </row>
    <row r="21" spans="5:5" x14ac:dyDescent="0.25">
      <c r="E21" s="472"/>
    </row>
    <row r="22" spans="5:5" x14ac:dyDescent="0.25">
      <c r="E22" s="472"/>
    </row>
    <row r="24" spans="5:5" x14ac:dyDescent="0.25">
      <c r="E24" s="472"/>
    </row>
    <row r="25" spans="5:5" x14ac:dyDescent="0.25">
      <c r="E25" s="472"/>
    </row>
  </sheetData>
  <mergeCells count="9">
    <mergeCell ref="A11:P11"/>
    <mergeCell ref="L1:P1"/>
    <mergeCell ref="A2:P2"/>
    <mergeCell ref="B3:D3"/>
    <mergeCell ref="E3:G3"/>
    <mergeCell ref="H3:J3"/>
    <mergeCell ref="K3:M3"/>
    <mergeCell ref="N3:P3"/>
    <mergeCell ref="A9:P9"/>
  </mergeCells>
  <hyperlinks>
    <hyperlink ref="L1:O1" location="Tabellförteckning!A1" display="Tabellförteckning!A1" xr:uid="{91226413-95FC-418C-9675-EE88E8D05939}"/>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6A6E0-8C47-4B2C-B75E-0F6CCE0A1DD4}">
  <sheetPr published="0">
    <pageSetUpPr fitToPage="1"/>
  </sheetPr>
  <dimension ref="A1:Q23"/>
  <sheetViews>
    <sheetView zoomScaleNormal="100" workbookViewId="0">
      <pane ySplit="4" topLeftCell="A5" activePane="bottomLeft" state="frozen"/>
      <selection activeCell="A18" sqref="A18"/>
      <selection pane="bottomLeft" activeCell="D16" sqref="D16"/>
    </sheetView>
  </sheetViews>
  <sheetFormatPr defaultColWidth="9.1796875" defaultRowHeight="12.5" x14ac:dyDescent="0.25"/>
  <cols>
    <col min="1" max="16" width="6.54296875" style="58" customWidth="1"/>
    <col min="17" max="17" width="8.54296875" style="58" customWidth="1"/>
    <col min="18" max="16384" width="9.1796875" style="58"/>
  </cols>
  <sheetData>
    <row r="1" spans="1:17" ht="30" customHeight="1" x14ac:dyDescent="0.3">
      <c r="A1" s="28"/>
      <c r="B1" s="1"/>
      <c r="C1" s="1"/>
      <c r="D1" s="1"/>
      <c r="E1" s="1"/>
      <c r="F1" s="1"/>
      <c r="G1" s="1"/>
      <c r="H1" s="146"/>
      <c r="I1" s="146"/>
      <c r="J1" s="146"/>
      <c r="K1" s="1"/>
      <c r="L1" s="658" t="s">
        <v>218</v>
      </c>
      <c r="M1" s="658"/>
      <c r="N1" s="659"/>
      <c r="O1" s="659"/>
    </row>
    <row r="2" spans="1:17" s="43" customFormat="1" ht="30" customHeight="1" x14ac:dyDescent="0.3">
      <c r="A2" s="693" t="s">
        <v>609</v>
      </c>
      <c r="B2" s="693"/>
      <c r="C2" s="693"/>
      <c r="D2" s="693"/>
      <c r="E2" s="693"/>
      <c r="F2" s="693"/>
      <c r="G2" s="693"/>
      <c r="H2" s="693"/>
      <c r="I2" s="693"/>
      <c r="J2" s="693"/>
      <c r="K2" s="693"/>
      <c r="L2" s="693"/>
      <c r="M2" s="693"/>
      <c r="N2" s="693"/>
      <c r="O2" s="693"/>
      <c r="P2" s="693"/>
    </row>
    <row r="3" spans="1:17" s="256" customFormat="1" ht="15" customHeight="1" x14ac:dyDescent="0.25">
      <c r="B3" s="669" t="s">
        <v>11</v>
      </c>
      <c r="C3" s="669"/>
      <c r="D3" s="669"/>
      <c r="E3" s="677" t="s">
        <v>84</v>
      </c>
      <c r="F3" s="677"/>
      <c r="G3" s="677"/>
      <c r="H3" s="677" t="s">
        <v>83</v>
      </c>
      <c r="I3" s="677"/>
      <c r="J3" s="677"/>
      <c r="K3" s="669" t="s">
        <v>82</v>
      </c>
      <c r="L3" s="669"/>
      <c r="M3" s="669"/>
      <c r="N3" s="677" t="s">
        <v>27</v>
      </c>
      <c r="O3" s="677"/>
      <c r="P3" s="677"/>
    </row>
    <row r="4" spans="1:17" ht="15" customHeight="1" x14ac:dyDescent="0.25">
      <c r="A4" s="58" t="s">
        <v>31</v>
      </c>
      <c r="B4" s="256" t="s">
        <v>20</v>
      </c>
      <c r="C4" s="256" t="s">
        <v>21</v>
      </c>
      <c r="D4" s="256" t="s">
        <v>236</v>
      </c>
      <c r="E4" s="256" t="s">
        <v>20</v>
      </c>
      <c r="F4" s="256" t="s">
        <v>21</v>
      </c>
      <c r="G4" s="256" t="s">
        <v>236</v>
      </c>
      <c r="H4" s="256" t="s">
        <v>20</v>
      </c>
      <c r="I4" s="256" t="s">
        <v>21</v>
      </c>
      <c r="J4" s="256" t="s">
        <v>236</v>
      </c>
      <c r="K4" s="256" t="s">
        <v>20</v>
      </c>
      <c r="L4" s="256" t="s">
        <v>21</v>
      </c>
      <c r="M4" s="256" t="s">
        <v>236</v>
      </c>
      <c r="N4" s="256" t="s">
        <v>20</v>
      </c>
      <c r="O4" s="256" t="s">
        <v>21</v>
      </c>
      <c r="P4" s="256" t="s">
        <v>236</v>
      </c>
    </row>
    <row r="5" spans="1:17" ht="6" customHeight="1" x14ac:dyDescent="0.25">
      <c r="A5" s="258"/>
      <c r="B5" s="466"/>
      <c r="C5" s="466"/>
      <c r="D5" s="466"/>
      <c r="E5" s="466"/>
      <c r="F5" s="466"/>
      <c r="G5" s="466"/>
      <c r="H5" s="466"/>
      <c r="I5" s="466"/>
      <c r="J5" s="466"/>
      <c r="K5" s="466"/>
      <c r="L5" s="466"/>
      <c r="M5" s="466"/>
      <c r="N5" s="466"/>
      <c r="O5" s="466"/>
      <c r="P5" s="467"/>
    </row>
    <row r="6" spans="1:17" ht="12.75" customHeight="1" x14ac:dyDescent="0.25">
      <c r="A6" s="45">
        <v>2021</v>
      </c>
      <c r="B6" s="468">
        <v>68.239999999999995</v>
      </c>
      <c r="C6" s="468">
        <v>62.93</v>
      </c>
      <c r="D6" s="468">
        <v>65.78</v>
      </c>
      <c r="E6" s="468">
        <v>17.41</v>
      </c>
      <c r="F6" s="468">
        <v>19</v>
      </c>
      <c r="G6" s="468">
        <v>18.100000000000001</v>
      </c>
      <c r="H6" s="468">
        <v>27.93</v>
      </c>
      <c r="I6" s="468">
        <v>33.49</v>
      </c>
      <c r="J6" s="468">
        <v>30.53</v>
      </c>
      <c r="K6" s="468">
        <v>31.23</v>
      </c>
      <c r="L6" s="468">
        <v>36.53</v>
      </c>
      <c r="M6" s="468">
        <v>33.69</v>
      </c>
      <c r="N6" s="468">
        <v>0.52</v>
      </c>
      <c r="O6" s="468">
        <v>0.55000000000000004</v>
      </c>
      <c r="P6" s="468">
        <v>0.53</v>
      </c>
      <c r="Q6" s="469"/>
    </row>
    <row r="7" spans="1:17" ht="12.75" customHeight="1" x14ac:dyDescent="0.25">
      <c r="A7" s="45">
        <v>2022</v>
      </c>
      <c r="B7" s="468">
        <v>60.68</v>
      </c>
      <c r="C7" s="468">
        <v>57.6</v>
      </c>
      <c r="D7" s="468">
        <v>59.31</v>
      </c>
      <c r="E7" s="468">
        <v>21.65</v>
      </c>
      <c r="F7" s="468">
        <v>21.98</v>
      </c>
      <c r="G7" s="468">
        <v>21.72</v>
      </c>
      <c r="H7" s="468">
        <v>34.15</v>
      </c>
      <c r="I7" s="468">
        <v>36.630000000000003</v>
      </c>
      <c r="J7" s="468">
        <v>35.119999999999997</v>
      </c>
      <c r="K7" s="468">
        <v>38.590000000000003</v>
      </c>
      <c r="L7" s="468">
        <v>42.02</v>
      </c>
      <c r="M7" s="468">
        <v>40</v>
      </c>
      <c r="N7" s="468">
        <v>0.72</v>
      </c>
      <c r="O7" s="468">
        <v>0.38</v>
      </c>
      <c r="P7" s="468">
        <v>0.69</v>
      </c>
      <c r="Q7" s="469"/>
    </row>
    <row r="8" spans="1:17" ht="6" customHeight="1" x14ac:dyDescent="0.25">
      <c r="A8" s="630"/>
      <c r="B8" s="631"/>
      <c r="C8" s="631"/>
      <c r="D8" s="631"/>
      <c r="E8" s="631"/>
      <c r="F8" s="631"/>
      <c r="G8" s="631"/>
      <c r="H8" s="631"/>
      <c r="I8" s="631"/>
      <c r="J8" s="631"/>
      <c r="K8" s="631"/>
      <c r="L8" s="631"/>
      <c r="M8" s="631"/>
      <c r="N8" s="631"/>
      <c r="O8" s="631"/>
      <c r="P8" s="631"/>
      <c r="Q8" s="469"/>
    </row>
    <row r="9" spans="1:17" ht="15" customHeight="1" x14ac:dyDescent="0.25">
      <c r="A9" s="694" t="s">
        <v>608</v>
      </c>
      <c r="B9" s="694"/>
      <c r="C9" s="694"/>
      <c r="D9" s="694"/>
      <c r="E9" s="694"/>
      <c r="F9" s="694"/>
      <c r="G9" s="694"/>
      <c r="H9" s="694"/>
      <c r="I9" s="694"/>
      <c r="J9" s="694"/>
      <c r="K9" s="694"/>
      <c r="L9" s="694"/>
      <c r="M9" s="694"/>
      <c r="N9" s="694"/>
      <c r="O9" s="694"/>
      <c r="P9" s="694"/>
    </row>
    <row r="10" spans="1:17" ht="6" customHeight="1" x14ac:dyDescent="0.25">
      <c r="A10" s="28" t="s">
        <v>31</v>
      </c>
      <c r="B10" s="1"/>
      <c r="C10" s="1"/>
      <c r="D10" s="1"/>
      <c r="E10" s="1"/>
      <c r="F10" s="1"/>
      <c r="G10" s="1"/>
      <c r="H10" s="1"/>
      <c r="I10" s="1"/>
      <c r="J10" s="1"/>
      <c r="K10" s="1"/>
      <c r="L10" s="1"/>
      <c r="M10" s="1"/>
      <c r="N10" s="1"/>
      <c r="O10" s="1"/>
      <c r="P10" s="1"/>
    </row>
    <row r="11" spans="1:17" ht="15" customHeight="1" x14ac:dyDescent="0.25">
      <c r="A11" s="652" t="s">
        <v>458</v>
      </c>
      <c r="B11" s="652"/>
      <c r="C11" s="652"/>
      <c r="D11" s="652"/>
      <c r="E11" s="652"/>
      <c r="F11" s="652"/>
      <c r="G11" s="652"/>
      <c r="H11" s="652"/>
      <c r="I11" s="652"/>
      <c r="J11" s="652"/>
      <c r="K11" s="652"/>
      <c r="L11" s="652"/>
      <c r="M11" s="652"/>
      <c r="N11" s="652"/>
      <c r="O11" s="652"/>
      <c r="P11" s="652"/>
    </row>
    <row r="12" spans="1:17" x14ac:dyDescent="0.25">
      <c r="N12" s="469"/>
    </row>
    <row r="13" spans="1:17" x14ac:dyDescent="0.25">
      <c r="E13" s="469"/>
      <c r="H13" s="469"/>
      <c r="I13" s="470"/>
      <c r="K13" s="469"/>
      <c r="O13" s="470"/>
      <c r="P13" s="470"/>
    </row>
    <row r="16" spans="1:17" x14ac:dyDescent="0.25">
      <c r="B16" s="468"/>
      <c r="C16" s="468"/>
      <c r="D16" s="468"/>
    </row>
    <row r="20" spans="2:4" x14ac:dyDescent="0.25">
      <c r="B20" s="468"/>
      <c r="C20" s="468"/>
      <c r="D20" s="468"/>
    </row>
    <row r="23" spans="2:4" x14ac:dyDescent="0.25">
      <c r="B23" s="468"/>
      <c r="C23" s="468"/>
      <c r="D23" s="468"/>
    </row>
  </sheetData>
  <mergeCells count="9">
    <mergeCell ref="A11:P11"/>
    <mergeCell ref="L1:O1"/>
    <mergeCell ref="A2:P2"/>
    <mergeCell ref="B3:D3"/>
    <mergeCell ref="E3:G3"/>
    <mergeCell ref="H3:J3"/>
    <mergeCell ref="K3:M3"/>
    <mergeCell ref="N3:P3"/>
    <mergeCell ref="A9:P9"/>
  </mergeCells>
  <hyperlinks>
    <hyperlink ref="L1:O1" location="Tabellförteckning!A1" display="Tabellförteckning!A1" xr:uid="{5B24DC19-A69A-4D23-84BF-EED73D678BFF}"/>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ublished="0">
    <pageSetUpPr fitToPage="1"/>
  </sheetPr>
  <dimension ref="A1:AD65"/>
  <sheetViews>
    <sheetView zoomScaleNormal="100" workbookViewId="0">
      <pane ySplit="4" topLeftCell="A36" activePane="bottomLeft" state="frozen"/>
      <selection activeCell="A18" sqref="A18"/>
      <selection pane="bottomLeft" activeCell="Y48" sqref="Y48"/>
    </sheetView>
  </sheetViews>
  <sheetFormatPr defaultColWidth="9.1796875" defaultRowHeight="12.5" x14ac:dyDescent="0.25"/>
  <cols>
    <col min="1" max="22" width="6.54296875" style="58" customWidth="1"/>
    <col min="23" max="24" width="8.54296875" style="58" customWidth="1"/>
    <col min="25" max="16384" width="9.1796875" style="58"/>
  </cols>
  <sheetData>
    <row r="1" spans="1:24" ht="30" customHeight="1" x14ac:dyDescent="0.3">
      <c r="A1" s="28"/>
      <c r="B1" s="1"/>
      <c r="C1" s="1"/>
      <c r="D1" s="1"/>
      <c r="E1" s="1"/>
      <c r="F1" s="1"/>
      <c r="G1" s="1"/>
      <c r="H1" s="1"/>
      <c r="I1" s="1"/>
      <c r="J1" s="1"/>
      <c r="K1" s="1"/>
      <c r="L1" s="1"/>
      <c r="M1" s="1"/>
      <c r="N1" s="658" t="s">
        <v>218</v>
      </c>
      <c r="O1" s="658"/>
      <c r="P1" s="659"/>
      <c r="Q1" s="659"/>
      <c r="R1" s="1"/>
      <c r="S1" s="1"/>
      <c r="T1" s="663" t="s">
        <v>150</v>
      </c>
      <c r="U1" s="664"/>
      <c r="V1" s="664"/>
      <c r="W1" s="1"/>
    </row>
    <row r="2" spans="1:24" s="43" customFormat="1" ht="15" customHeight="1" x14ac:dyDescent="0.3">
      <c r="A2" s="693" t="s">
        <v>597</v>
      </c>
      <c r="B2" s="693"/>
      <c r="C2" s="693"/>
      <c r="D2" s="693"/>
      <c r="E2" s="693"/>
      <c r="F2" s="693"/>
      <c r="G2" s="693"/>
      <c r="H2" s="693"/>
      <c r="I2" s="693"/>
      <c r="J2" s="693"/>
      <c r="K2" s="655"/>
      <c r="L2" s="655"/>
      <c r="M2" s="655"/>
      <c r="N2" s="693"/>
      <c r="O2" s="693"/>
      <c r="P2" s="693"/>
      <c r="Q2" s="693"/>
      <c r="R2" s="693"/>
      <c r="S2" s="693"/>
      <c r="T2" s="693"/>
      <c r="U2" s="693"/>
      <c r="V2" s="693"/>
      <c r="W2" s="40"/>
      <c r="X2" s="40"/>
    </row>
    <row r="3" spans="1:24" ht="45" customHeight="1" x14ac:dyDescent="0.25">
      <c r="B3" s="686" t="s">
        <v>17</v>
      </c>
      <c r="C3" s="686"/>
      <c r="D3" s="686"/>
      <c r="E3" s="686" t="s">
        <v>1</v>
      </c>
      <c r="F3" s="686"/>
      <c r="G3" s="686"/>
      <c r="H3" s="686" t="s">
        <v>2</v>
      </c>
      <c r="I3" s="686"/>
      <c r="J3" s="686"/>
      <c r="K3" s="686" t="s">
        <v>285</v>
      </c>
      <c r="L3" s="686"/>
      <c r="M3" s="686"/>
      <c r="N3" s="686" t="s">
        <v>203</v>
      </c>
      <c r="O3" s="686"/>
      <c r="P3" s="686"/>
      <c r="Q3" s="686" t="s">
        <v>0</v>
      </c>
      <c r="R3" s="686"/>
      <c r="S3" s="686"/>
      <c r="T3" s="686" t="s">
        <v>27</v>
      </c>
      <c r="U3" s="686"/>
      <c r="V3" s="686"/>
    </row>
    <row r="4" spans="1:24" ht="15" customHeight="1" x14ac:dyDescent="0.3">
      <c r="A4" s="40"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c r="T4" s="14" t="s">
        <v>20</v>
      </c>
      <c r="U4" s="14" t="s">
        <v>21</v>
      </c>
      <c r="V4" s="14" t="s">
        <v>236</v>
      </c>
    </row>
    <row r="5" spans="1:24" ht="6" customHeight="1" x14ac:dyDescent="0.3">
      <c r="A5" s="258"/>
      <c r="B5" s="64"/>
      <c r="C5" s="64"/>
      <c r="D5" s="64"/>
      <c r="E5" s="65"/>
      <c r="F5" s="65"/>
      <c r="G5" s="65"/>
      <c r="H5" s="65"/>
      <c r="I5" s="65"/>
      <c r="J5" s="65"/>
      <c r="K5" s="65"/>
      <c r="L5" s="65"/>
      <c r="M5" s="65"/>
      <c r="N5" s="65"/>
      <c r="O5" s="65"/>
      <c r="P5" s="65"/>
      <c r="Q5" s="64"/>
      <c r="R5" s="64"/>
      <c r="S5" s="64"/>
      <c r="T5" s="64"/>
      <c r="U5" s="64"/>
      <c r="V5" s="24"/>
    </row>
    <row r="6" spans="1:24" ht="12.75" customHeight="1" x14ac:dyDescent="0.3">
      <c r="A6" s="28">
        <v>1974</v>
      </c>
      <c r="B6" s="27">
        <v>74</v>
      </c>
      <c r="C6" s="27">
        <v>93</v>
      </c>
      <c r="D6" s="25" t="s">
        <v>28</v>
      </c>
      <c r="E6" s="10" t="s">
        <v>29</v>
      </c>
      <c r="F6" s="10" t="s">
        <v>29</v>
      </c>
      <c r="G6" s="10" t="s">
        <v>29</v>
      </c>
      <c r="H6" s="10" t="s">
        <v>29</v>
      </c>
      <c r="I6" s="10" t="s">
        <v>29</v>
      </c>
      <c r="J6" s="10" t="s">
        <v>29</v>
      </c>
      <c r="K6" s="10" t="s">
        <v>29</v>
      </c>
      <c r="L6" s="10" t="s">
        <v>29</v>
      </c>
      <c r="M6" s="10" t="s">
        <v>29</v>
      </c>
      <c r="N6" s="10" t="s">
        <v>29</v>
      </c>
      <c r="O6" s="10" t="s">
        <v>29</v>
      </c>
      <c r="P6" s="10" t="s">
        <v>29</v>
      </c>
      <c r="Q6" s="27">
        <v>25</v>
      </c>
      <c r="R6" s="27">
        <v>4</v>
      </c>
      <c r="S6" s="25" t="s">
        <v>28</v>
      </c>
      <c r="T6" s="27">
        <v>2</v>
      </c>
      <c r="U6" s="27">
        <v>3</v>
      </c>
      <c r="V6" s="25" t="s">
        <v>28</v>
      </c>
    </row>
    <row r="7" spans="1:24" ht="12.75" customHeight="1" x14ac:dyDescent="0.3">
      <c r="A7" s="28">
        <v>1975</v>
      </c>
      <c r="B7" s="27">
        <v>72</v>
      </c>
      <c r="C7" s="27">
        <v>92</v>
      </c>
      <c r="D7" s="25" t="s">
        <v>28</v>
      </c>
      <c r="E7" s="10" t="s">
        <v>29</v>
      </c>
      <c r="F7" s="10" t="s">
        <v>29</v>
      </c>
      <c r="G7" s="10" t="s">
        <v>29</v>
      </c>
      <c r="H7" s="10" t="s">
        <v>29</v>
      </c>
      <c r="I7" s="10" t="s">
        <v>29</v>
      </c>
      <c r="J7" s="10" t="s">
        <v>29</v>
      </c>
      <c r="K7" s="10" t="s">
        <v>29</v>
      </c>
      <c r="L7" s="10" t="s">
        <v>29</v>
      </c>
      <c r="M7" s="10" t="s">
        <v>29</v>
      </c>
      <c r="N7" s="10" t="s">
        <v>29</v>
      </c>
      <c r="O7" s="10" t="s">
        <v>29</v>
      </c>
      <c r="P7" s="10" t="s">
        <v>29</v>
      </c>
      <c r="Q7" s="27">
        <v>26</v>
      </c>
      <c r="R7" s="27">
        <v>5</v>
      </c>
      <c r="S7" s="25" t="s">
        <v>28</v>
      </c>
      <c r="T7" s="27">
        <v>1</v>
      </c>
      <c r="U7" s="27">
        <v>3</v>
      </c>
      <c r="V7" s="25" t="s">
        <v>28</v>
      </c>
    </row>
    <row r="8" spans="1:24" ht="12.75" customHeight="1" x14ac:dyDescent="0.3">
      <c r="A8" s="28">
        <v>1976</v>
      </c>
      <c r="B8" s="27">
        <v>67</v>
      </c>
      <c r="C8" s="27">
        <v>93</v>
      </c>
      <c r="D8" s="25" t="s">
        <v>28</v>
      </c>
      <c r="E8" s="10" t="s">
        <v>29</v>
      </c>
      <c r="F8" s="10" t="s">
        <v>29</v>
      </c>
      <c r="G8" s="10" t="s">
        <v>29</v>
      </c>
      <c r="H8" s="10" t="s">
        <v>29</v>
      </c>
      <c r="I8" s="10" t="s">
        <v>29</v>
      </c>
      <c r="J8" s="10" t="s">
        <v>29</v>
      </c>
      <c r="K8" s="10" t="s">
        <v>29</v>
      </c>
      <c r="L8" s="10" t="s">
        <v>29</v>
      </c>
      <c r="M8" s="10" t="s">
        <v>29</v>
      </c>
      <c r="N8" s="10" t="s">
        <v>29</v>
      </c>
      <c r="O8" s="10" t="s">
        <v>29</v>
      </c>
      <c r="P8" s="10" t="s">
        <v>29</v>
      </c>
      <c r="Q8" s="27">
        <v>29</v>
      </c>
      <c r="R8" s="27">
        <v>5</v>
      </c>
      <c r="S8" s="25" t="s">
        <v>28</v>
      </c>
      <c r="T8" s="27">
        <v>2</v>
      </c>
      <c r="U8" s="27">
        <v>3</v>
      </c>
      <c r="V8" s="25" t="s">
        <v>28</v>
      </c>
    </row>
    <row r="9" spans="1:24" ht="12.75" customHeight="1" x14ac:dyDescent="0.3">
      <c r="A9" s="28">
        <v>1977</v>
      </c>
      <c r="B9" s="27">
        <v>68</v>
      </c>
      <c r="C9" s="27">
        <v>91</v>
      </c>
      <c r="D9" s="25" t="s">
        <v>28</v>
      </c>
      <c r="E9" s="10" t="s">
        <v>29</v>
      </c>
      <c r="F9" s="10" t="s">
        <v>29</v>
      </c>
      <c r="G9" s="10" t="s">
        <v>29</v>
      </c>
      <c r="H9" s="10" t="s">
        <v>29</v>
      </c>
      <c r="I9" s="10" t="s">
        <v>29</v>
      </c>
      <c r="J9" s="10" t="s">
        <v>29</v>
      </c>
      <c r="K9" s="10" t="s">
        <v>29</v>
      </c>
      <c r="L9" s="10" t="s">
        <v>29</v>
      </c>
      <c r="M9" s="10" t="s">
        <v>29</v>
      </c>
      <c r="N9" s="10" t="s">
        <v>29</v>
      </c>
      <c r="O9" s="10" t="s">
        <v>29</v>
      </c>
      <c r="P9" s="10" t="s">
        <v>29</v>
      </c>
      <c r="Q9" s="27">
        <v>30</v>
      </c>
      <c r="R9" s="27">
        <v>8</v>
      </c>
      <c r="S9" s="25" t="s">
        <v>28</v>
      </c>
      <c r="T9" s="27">
        <v>2</v>
      </c>
      <c r="U9" s="27">
        <v>3</v>
      </c>
      <c r="V9" s="25" t="s">
        <v>28</v>
      </c>
    </row>
    <row r="10" spans="1:24" ht="12.75" customHeight="1" x14ac:dyDescent="0.3">
      <c r="A10" s="28">
        <v>1978</v>
      </c>
      <c r="B10" s="25" t="s">
        <v>28</v>
      </c>
      <c r="C10" s="25" t="s">
        <v>28</v>
      </c>
      <c r="D10" s="25" t="s">
        <v>28</v>
      </c>
      <c r="E10" s="10" t="s">
        <v>29</v>
      </c>
      <c r="F10" s="10" t="s">
        <v>29</v>
      </c>
      <c r="G10" s="10" t="s">
        <v>29</v>
      </c>
      <c r="H10" s="10" t="s">
        <v>29</v>
      </c>
      <c r="I10" s="10" t="s">
        <v>29</v>
      </c>
      <c r="J10" s="10" t="s">
        <v>29</v>
      </c>
      <c r="K10" s="10" t="s">
        <v>29</v>
      </c>
      <c r="L10" s="10" t="s">
        <v>29</v>
      </c>
      <c r="M10" s="10" t="s">
        <v>29</v>
      </c>
      <c r="N10" s="10" t="s">
        <v>29</v>
      </c>
      <c r="O10" s="10" t="s">
        <v>29</v>
      </c>
      <c r="P10" s="10" t="s">
        <v>29</v>
      </c>
      <c r="Q10" s="25" t="s">
        <v>28</v>
      </c>
      <c r="R10" s="25" t="s">
        <v>28</v>
      </c>
      <c r="S10" s="25" t="s">
        <v>28</v>
      </c>
      <c r="T10" s="25" t="s">
        <v>28</v>
      </c>
      <c r="U10" s="25" t="s">
        <v>28</v>
      </c>
      <c r="V10" s="25" t="s">
        <v>28</v>
      </c>
    </row>
    <row r="11" spans="1:24" ht="12.75" customHeight="1" x14ac:dyDescent="0.3">
      <c r="A11" s="28">
        <v>1979</v>
      </c>
      <c r="B11" s="27">
        <v>69</v>
      </c>
      <c r="C11" s="27">
        <v>91</v>
      </c>
      <c r="D11" s="25" t="s">
        <v>28</v>
      </c>
      <c r="E11" s="10" t="s">
        <v>29</v>
      </c>
      <c r="F11" s="10" t="s">
        <v>29</v>
      </c>
      <c r="G11" s="10" t="s">
        <v>29</v>
      </c>
      <c r="H11" s="10" t="s">
        <v>29</v>
      </c>
      <c r="I11" s="10" t="s">
        <v>29</v>
      </c>
      <c r="J11" s="10" t="s">
        <v>29</v>
      </c>
      <c r="K11" s="10" t="s">
        <v>29</v>
      </c>
      <c r="L11" s="10" t="s">
        <v>29</v>
      </c>
      <c r="M11" s="10" t="s">
        <v>29</v>
      </c>
      <c r="N11" s="10" t="s">
        <v>29</v>
      </c>
      <c r="O11" s="10" t="s">
        <v>29</v>
      </c>
      <c r="P11" s="10" t="s">
        <v>29</v>
      </c>
      <c r="Q11" s="27">
        <v>29</v>
      </c>
      <c r="R11" s="27">
        <v>6</v>
      </c>
      <c r="S11" s="25" t="s">
        <v>28</v>
      </c>
      <c r="T11" s="27">
        <v>1</v>
      </c>
      <c r="U11" s="27">
        <v>2</v>
      </c>
      <c r="V11" s="25" t="s">
        <v>28</v>
      </c>
    </row>
    <row r="12" spans="1:24" ht="12.75" customHeight="1" x14ac:dyDescent="0.3">
      <c r="A12" s="28">
        <v>1980</v>
      </c>
      <c r="B12" s="27">
        <v>68</v>
      </c>
      <c r="C12" s="27">
        <v>88</v>
      </c>
      <c r="D12" s="25" t="s">
        <v>28</v>
      </c>
      <c r="E12" s="10" t="s">
        <v>29</v>
      </c>
      <c r="F12" s="10" t="s">
        <v>29</v>
      </c>
      <c r="G12" s="10" t="s">
        <v>29</v>
      </c>
      <c r="H12" s="10" t="s">
        <v>29</v>
      </c>
      <c r="I12" s="10" t="s">
        <v>29</v>
      </c>
      <c r="J12" s="10" t="s">
        <v>29</v>
      </c>
      <c r="K12" s="10" t="s">
        <v>29</v>
      </c>
      <c r="L12" s="10" t="s">
        <v>29</v>
      </c>
      <c r="M12" s="10" t="s">
        <v>29</v>
      </c>
      <c r="N12" s="10" t="s">
        <v>29</v>
      </c>
      <c r="O12" s="10" t="s">
        <v>29</v>
      </c>
      <c r="P12" s="10" t="s">
        <v>29</v>
      </c>
      <c r="Q12" s="27">
        <v>30</v>
      </c>
      <c r="R12" s="27">
        <v>8</v>
      </c>
      <c r="S12" s="25" t="s">
        <v>28</v>
      </c>
      <c r="T12" s="27">
        <v>2</v>
      </c>
      <c r="U12" s="27">
        <v>3</v>
      </c>
      <c r="V12" s="25" t="s">
        <v>28</v>
      </c>
    </row>
    <row r="13" spans="1:24" ht="12.75" customHeight="1" x14ac:dyDescent="0.3">
      <c r="A13" s="28">
        <v>1981</v>
      </c>
      <c r="B13" s="27">
        <v>68</v>
      </c>
      <c r="C13" s="27">
        <v>89</v>
      </c>
      <c r="D13" s="25" t="s">
        <v>28</v>
      </c>
      <c r="E13" s="10" t="s">
        <v>29</v>
      </c>
      <c r="F13" s="10" t="s">
        <v>29</v>
      </c>
      <c r="G13" s="10" t="s">
        <v>29</v>
      </c>
      <c r="H13" s="10" t="s">
        <v>29</v>
      </c>
      <c r="I13" s="10" t="s">
        <v>29</v>
      </c>
      <c r="J13" s="10" t="s">
        <v>29</v>
      </c>
      <c r="K13" s="10" t="s">
        <v>29</v>
      </c>
      <c r="L13" s="10" t="s">
        <v>29</v>
      </c>
      <c r="M13" s="10" t="s">
        <v>29</v>
      </c>
      <c r="N13" s="10" t="s">
        <v>29</v>
      </c>
      <c r="O13" s="10" t="s">
        <v>29</v>
      </c>
      <c r="P13" s="10" t="s">
        <v>29</v>
      </c>
      <c r="Q13" s="27">
        <v>30</v>
      </c>
      <c r="R13" s="27">
        <v>7</v>
      </c>
      <c r="S13" s="25" t="s">
        <v>28</v>
      </c>
      <c r="T13" s="27">
        <v>1</v>
      </c>
      <c r="U13" s="27">
        <v>4</v>
      </c>
      <c r="V13" s="25" t="s">
        <v>28</v>
      </c>
    </row>
    <row r="14" spans="1:24" ht="12.75" customHeight="1" x14ac:dyDescent="0.3">
      <c r="A14" s="28">
        <v>1982</v>
      </c>
      <c r="B14" s="27">
        <v>69</v>
      </c>
      <c r="C14" s="27">
        <v>91</v>
      </c>
      <c r="D14" s="25" t="s">
        <v>28</v>
      </c>
      <c r="E14" s="10" t="s">
        <v>29</v>
      </c>
      <c r="F14" s="10" t="s">
        <v>29</v>
      </c>
      <c r="G14" s="10" t="s">
        <v>29</v>
      </c>
      <c r="H14" s="10" t="s">
        <v>29</v>
      </c>
      <c r="I14" s="10" t="s">
        <v>29</v>
      </c>
      <c r="J14" s="10" t="s">
        <v>29</v>
      </c>
      <c r="K14" s="10" t="s">
        <v>29</v>
      </c>
      <c r="L14" s="10" t="s">
        <v>29</v>
      </c>
      <c r="M14" s="10" t="s">
        <v>29</v>
      </c>
      <c r="N14" s="10" t="s">
        <v>29</v>
      </c>
      <c r="O14" s="10" t="s">
        <v>29</v>
      </c>
      <c r="P14" s="10" t="s">
        <v>29</v>
      </c>
      <c r="Q14" s="27">
        <v>30</v>
      </c>
      <c r="R14" s="27">
        <v>7</v>
      </c>
      <c r="S14" s="25" t="s">
        <v>28</v>
      </c>
      <c r="T14" s="27">
        <v>1</v>
      </c>
      <c r="U14" s="27">
        <v>2</v>
      </c>
      <c r="V14" s="25" t="s">
        <v>28</v>
      </c>
    </row>
    <row r="15" spans="1:24" ht="12.75" customHeight="1" x14ac:dyDescent="0.3">
      <c r="A15" s="28" t="s">
        <v>85</v>
      </c>
      <c r="B15" s="25" t="s">
        <v>28</v>
      </c>
      <c r="C15" s="25" t="s">
        <v>28</v>
      </c>
      <c r="D15" s="25" t="s">
        <v>28</v>
      </c>
      <c r="E15" s="10" t="s">
        <v>29</v>
      </c>
      <c r="F15" s="10" t="s">
        <v>29</v>
      </c>
      <c r="G15" s="10" t="s">
        <v>29</v>
      </c>
      <c r="H15" s="10" t="s">
        <v>29</v>
      </c>
      <c r="I15" s="10" t="s">
        <v>29</v>
      </c>
      <c r="J15" s="10" t="s">
        <v>29</v>
      </c>
      <c r="K15" s="10" t="s">
        <v>29</v>
      </c>
      <c r="L15" s="10" t="s">
        <v>29</v>
      </c>
      <c r="M15" s="10" t="s">
        <v>29</v>
      </c>
      <c r="N15" s="10" t="s">
        <v>29</v>
      </c>
      <c r="O15" s="10" t="s">
        <v>29</v>
      </c>
      <c r="P15" s="10" t="s">
        <v>29</v>
      </c>
      <c r="Q15" s="27">
        <v>29</v>
      </c>
      <c r="R15" s="27">
        <v>7</v>
      </c>
      <c r="S15" s="25" t="s">
        <v>28</v>
      </c>
      <c r="T15" s="25" t="s">
        <v>28</v>
      </c>
      <c r="U15" s="25" t="s">
        <v>28</v>
      </c>
      <c r="V15" s="25" t="s">
        <v>28</v>
      </c>
    </row>
    <row r="16" spans="1:24" ht="12.75" customHeight="1" x14ac:dyDescent="0.3">
      <c r="A16" s="28" t="s">
        <v>86</v>
      </c>
      <c r="B16" s="27">
        <v>79</v>
      </c>
      <c r="C16" s="27">
        <v>97</v>
      </c>
      <c r="D16" s="25" t="s">
        <v>28</v>
      </c>
      <c r="E16" s="10" t="s">
        <v>29</v>
      </c>
      <c r="F16" s="10" t="s">
        <v>29</v>
      </c>
      <c r="G16" s="10" t="s">
        <v>29</v>
      </c>
      <c r="H16" s="10" t="s">
        <v>29</v>
      </c>
      <c r="I16" s="10" t="s">
        <v>29</v>
      </c>
      <c r="J16" s="10" t="s">
        <v>29</v>
      </c>
      <c r="K16" s="10" t="s">
        <v>29</v>
      </c>
      <c r="L16" s="10" t="s">
        <v>29</v>
      </c>
      <c r="M16" s="10" t="s">
        <v>29</v>
      </c>
      <c r="N16" s="10" t="s">
        <v>29</v>
      </c>
      <c r="O16" s="10" t="s">
        <v>29</v>
      </c>
      <c r="P16" s="10" t="s">
        <v>29</v>
      </c>
      <c r="Q16" s="27">
        <v>21</v>
      </c>
      <c r="R16" s="27">
        <v>2</v>
      </c>
      <c r="S16" s="25" t="s">
        <v>28</v>
      </c>
      <c r="T16" s="25" t="s">
        <v>28</v>
      </c>
      <c r="U16" s="25" t="s">
        <v>28</v>
      </c>
      <c r="V16" s="25" t="s">
        <v>28</v>
      </c>
    </row>
    <row r="17" spans="1:30" ht="12.75" customHeight="1" x14ac:dyDescent="0.3">
      <c r="A17" s="28">
        <v>1984</v>
      </c>
      <c r="B17" s="27">
        <v>78</v>
      </c>
      <c r="C17" s="27">
        <v>98</v>
      </c>
      <c r="D17" s="25" t="s">
        <v>28</v>
      </c>
      <c r="E17" s="10" t="s">
        <v>29</v>
      </c>
      <c r="F17" s="10" t="s">
        <v>29</v>
      </c>
      <c r="G17" s="10" t="s">
        <v>29</v>
      </c>
      <c r="H17" s="10" t="s">
        <v>29</v>
      </c>
      <c r="I17" s="10" t="s">
        <v>29</v>
      </c>
      <c r="J17" s="10" t="s">
        <v>29</v>
      </c>
      <c r="K17" s="10" t="s">
        <v>29</v>
      </c>
      <c r="L17" s="10" t="s">
        <v>29</v>
      </c>
      <c r="M17" s="10" t="s">
        <v>29</v>
      </c>
      <c r="N17" s="10" t="s">
        <v>29</v>
      </c>
      <c r="O17" s="10" t="s">
        <v>29</v>
      </c>
      <c r="P17" s="10" t="s">
        <v>29</v>
      </c>
      <c r="Q17" s="27">
        <v>24</v>
      </c>
      <c r="R17" s="27">
        <v>1</v>
      </c>
      <c r="S17" s="25" t="s">
        <v>28</v>
      </c>
      <c r="T17" s="25" t="s">
        <v>28</v>
      </c>
      <c r="U17" s="25" t="s">
        <v>28</v>
      </c>
      <c r="V17" s="25" t="s">
        <v>28</v>
      </c>
    </row>
    <row r="18" spans="1:30" ht="12.75" customHeight="1" x14ac:dyDescent="0.3">
      <c r="A18" s="28">
        <v>1985</v>
      </c>
      <c r="B18" s="27">
        <v>78</v>
      </c>
      <c r="C18" s="27">
        <v>97</v>
      </c>
      <c r="D18" s="25" t="s">
        <v>28</v>
      </c>
      <c r="E18" s="10" t="s">
        <v>29</v>
      </c>
      <c r="F18" s="10" t="s">
        <v>29</v>
      </c>
      <c r="G18" s="10" t="s">
        <v>29</v>
      </c>
      <c r="H18" s="10" t="s">
        <v>29</v>
      </c>
      <c r="I18" s="10" t="s">
        <v>29</v>
      </c>
      <c r="J18" s="10" t="s">
        <v>29</v>
      </c>
      <c r="K18" s="10" t="s">
        <v>29</v>
      </c>
      <c r="L18" s="10" t="s">
        <v>29</v>
      </c>
      <c r="M18" s="10" t="s">
        <v>29</v>
      </c>
      <c r="N18" s="10" t="s">
        <v>29</v>
      </c>
      <c r="O18" s="10" t="s">
        <v>29</v>
      </c>
      <c r="P18" s="10" t="s">
        <v>29</v>
      </c>
      <c r="Q18" s="27">
        <v>21</v>
      </c>
      <c r="R18" s="27">
        <v>2</v>
      </c>
      <c r="S18" s="25" t="s">
        <v>28</v>
      </c>
      <c r="T18" s="25" t="s">
        <v>28</v>
      </c>
      <c r="U18" s="25" t="s">
        <v>28</v>
      </c>
      <c r="V18" s="25" t="s">
        <v>28</v>
      </c>
    </row>
    <row r="19" spans="1:30" ht="12.75" customHeight="1" x14ac:dyDescent="0.3">
      <c r="A19" s="28">
        <v>1986</v>
      </c>
      <c r="B19" s="27">
        <v>74</v>
      </c>
      <c r="C19" s="27">
        <v>95</v>
      </c>
      <c r="D19" s="25" t="s">
        <v>28</v>
      </c>
      <c r="E19" s="10" t="s">
        <v>29</v>
      </c>
      <c r="F19" s="10" t="s">
        <v>29</v>
      </c>
      <c r="G19" s="10" t="s">
        <v>29</v>
      </c>
      <c r="H19" s="10" t="s">
        <v>29</v>
      </c>
      <c r="I19" s="10" t="s">
        <v>29</v>
      </c>
      <c r="J19" s="10" t="s">
        <v>29</v>
      </c>
      <c r="K19" s="10" t="s">
        <v>29</v>
      </c>
      <c r="L19" s="10" t="s">
        <v>29</v>
      </c>
      <c r="M19" s="10" t="s">
        <v>29</v>
      </c>
      <c r="N19" s="10" t="s">
        <v>29</v>
      </c>
      <c r="O19" s="10" t="s">
        <v>29</v>
      </c>
      <c r="P19" s="10" t="s">
        <v>29</v>
      </c>
      <c r="Q19" s="27">
        <v>24</v>
      </c>
      <c r="R19" s="27">
        <v>2</v>
      </c>
      <c r="S19" s="25" t="s">
        <v>28</v>
      </c>
      <c r="T19" s="27">
        <v>3</v>
      </c>
      <c r="U19" s="27">
        <v>2</v>
      </c>
      <c r="V19" s="25" t="s">
        <v>28</v>
      </c>
    </row>
    <row r="20" spans="1:30" ht="12.75" customHeight="1" x14ac:dyDescent="0.3">
      <c r="A20" s="28">
        <v>1987</v>
      </c>
      <c r="B20" s="27">
        <v>74</v>
      </c>
      <c r="C20" s="27">
        <v>95</v>
      </c>
      <c r="D20" s="25" t="s">
        <v>28</v>
      </c>
      <c r="E20" s="10" t="s">
        <v>29</v>
      </c>
      <c r="F20" s="10" t="s">
        <v>29</v>
      </c>
      <c r="G20" s="10" t="s">
        <v>29</v>
      </c>
      <c r="H20" s="10" t="s">
        <v>29</v>
      </c>
      <c r="I20" s="10" t="s">
        <v>29</v>
      </c>
      <c r="J20" s="10" t="s">
        <v>29</v>
      </c>
      <c r="K20" s="10" t="s">
        <v>29</v>
      </c>
      <c r="L20" s="10" t="s">
        <v>29</v>
      </c>
      <c r="M20" s="10" t="s">
        <v>29</v>
      </c>
      <c r="N20" s="10" t="s">
        <v>29</v>
      </c>
      <c r="O20" s="10" t="s">
        <v>29</v>
      </c>
      <c r="P20" s="10" t="s">
        <v>29</v>
      </c>
      <c r="Q20" s="27">
        <v>25</v>
      </c>
      <c r="R20" s="27">
        <v>2</v>
      </c>
      <c r="S20" s="25" t="s">
        <v>28</v>
      </c>
      <c r="T20" s="27">
        <v>1</v>
      </c>
      <c r="U20" s="27">
        <v>2</v>
      </c>
      <c r="V20" s="25" t="s">
        <v>28</v>
      </c>
    </row>
    <row r="21" spans="1:30" ht="12.75" customHeight="1" x14ac:dyDescent="0.3">
      <c r="A21" s="28">
        <v>1988</v>
      </c>
      <c r="B21" s="27">
        <v>75</v>
      </c>
      <c r="C21" s="27">
        <v>95</v>
      </c>
      <c r="D21" s="25" t="s">
        <v>28</v>
      </c>
      <c r="E21" s="10" t="s">
        <v>29</v>
      </c>
      <c r="F21" s="10" t="s">
        <v>29</v>
      </c>
      <c r="G21" s="10" t="s">
        <v>29</v>
      </c>
      <c r="H21" s="10" t="s">
        <v>29</v>
      </c>
      <c r="I21" s="10" t="s">
        <v>29</v>
      </c>
      <c r="J21" s="10" t="s">
        <v>29</v>
      </c>
      <c r="K21" s="10" t="s">
        <v>29</v>
      </c>
      <c r="L21" s="10" t="s">
        <v>29</v>
      </c>
      <c r="M21" s="10" t="s">
        <v>29</v>
      </c>
      <c r="N21" s="10" t="s">
        <v>29</v>
      </c>
      <c r="O21" s="10" t="s">
        <v>29</v>
      </c>
      <c r="P21" s="10" t="s">
        <v>29</v>
      </c>
      <c r="Q21" s="27">
        <v>22</v>
      </c>
      <c r="R21" s="27">
        <v>2</v>
      </c>
      <c r="S21" s="25" t="s">
        <v>28</v>
      </c>
      <c r="T21" s="27">
        <v>2</v>
      </c>
      <c r="U21" s="27">
        <v>3</v>
      </c>
      <c r="V21" s="25" t="s">
        <v>28</v>
      </c>
    </row>
    <row r="22" spans="1:30" ht="12.75" customHeight="1" x14ac:dyDescent="0.3">
      <c r="A22" s="28">
        <v>1989</v>
      </c>
      <c r="B22" s="27">
        <v>78.39</v>
      </c>
      <c r="C22" s="27">
        <v>95.16</v>
      </c>
      <c r="D22" s="27">
        <v>86.59</v>
      </c>
      <c r="E22" s="95" t="s">
        <v>29</v>
      </c>
      <c r="F22" s="95" t="s">
        <v>29</v>
      </c>
      <c r="G22" s="95" t="s">
        <v>29</v>
      </c>
      <c r="H22" s="95" t="s">
        <v>29</v>
      </c>
      <c r="I22" s="95" t="s">
        <v>29</v>
      </c>
      <c r="J22" s="95" t="s">
        <v>29</v>
      </c>
      <c r="K22" s="95" t="s">
        <v>29</v>
      </c>
      <c r="L22" s="95" t="s">
        <v>29</v>
      </c>
      <c r="M22" s="95" t="s">
        <v>29</v>
      </c>
      <c r="N22" s="10" t="s">
        <v>29</v>
      </c>
      <c r="O22" s="10" t="s">
        <v>29</v>
      </c>
      <c r="P22" s="10" t="s">
        <v>29</v>
      </c>
      <c r="Q22" s="27">
        <v>19.96</v>
      </c>
      <c r="R22" s="27">
        <v>2.84</v>
      </c>
      <c r="S22" s="27">
        <v>11.59</v>
      </c>
      <c r="T22" s="27">
        <v>1.65</v>
      </c>
      <c r="U22" s="27">
        <v>2</v>
      </c>
      <c r="V22" s="27">
        <v>1.82</v>
      </c>
    </row>
    <row r="23" spans="1:30" ht="12.75" customHeight="1" x14ac:dyDescent="0.3">
      <c r="A23" s="28">
        <v>1990</v>
      </c>
      <c r="B23" s="27">
        <v>79.36</v>
      </c>
      <c r="C23" s="27">
        <v>95.73</v>
      </c>
      <c r="D23" s="27">
        <v>87.34</v>
      </c>
      <c r="E23" s="95" t="s">
        <v>29</v>
      </c>
      <c r="F23" s="95" t="s">
        <v>29</v>
      </c>
      <c r="G23" s="95" t="s">
        <v>29</v>
      </c>
      <c r="H23" s="95" t="s">
        <v>29</v>
      </c>
      <c r="I23" s="95" t="s">
        <v>29</v>
      </c>
      <c r="J23" s="95" t="s">
        <v>29</v>
      </c>
      <c r="K23" s="95" t="s">
        <v>29</v>
      </c>
      <c r="L23" s="95" t="s">
        <v>29</v>
      </c>
      <c r="M23" s="95" t="s">
        <v>29</v>
      </c>
      <c r="N23" s="10" t="s">
        <v>29</v>
      </c>
      <c r="O23" s="10" t="s">
        <v>29</v>
      </c>
      <c r="P23" s="10" t="s">
        <v>29</v>
      </c>
      <c r="Q23" s="27">
        <v>19.239999999999998</v>
      </c>
      <c r="R23" s="27">
        <v>2.2799999999999998</v>
      </c>
      <c r="S23" s="27">
        <v>10.97</v>
      </c>
      <c r="T23" s="27">
        <v>1.4</v>
      </c>
      <c r="U23" s="27">
        <v>1.99</v>
      </c>
      <c r="V23" s="27">
        <v>1.69</v>
      </c>
    </row>
    <row r="24" spans="1:30" ht="12.75" customHeight="1" x14ac:dyDescent="0.3">
      <c r="A24" s="28">
        <v>1991</v>
      </c>
      <c r="B24" s="27">
        <v>83.59</v>
      </c>
      <c r="C24" s="27">
        <v>97.71</v>
      </c>
      <c r="D24" s="27">
        <v>90.49</v>
      </c>
      <c r="E24" s="95" t="s">
        <v>29</v>
      </c>
      <c r="F24" s="95" t="s">
        <v>29</v>
      </c>
      <c r="G24" s="95" t="s">
        <v>29</v>
      </c>
      <c r="H24" s="95" t="s">
        <v>29</v>
      </c>
      <c r="I24" s="95" t="s">
        <v>29</v>
      </c>
      <c r="J24" s="95" t="s">
        <v>29</v>
      </c>
      <c r="K24" s="95" t="s">
        <v>29</v>
      </c>
      <c r="L24" s="95" t="s">
        <v>29</v>
      </c>
      <c r="M24" s="95" t="s">
        <v>29</v>
      </c>
      <c r="N24" s="10" t="s">
        <v>29</v>
      </c>
      <c r="O24" s="10" t="s">
        <v>29</v>
      </c>
      <c r="P24" s="10" t="s">
        <v>29</v>
      </c>
      <c r="Q24" s="27">
        <v>15.41</v>
      </c>
      <c r="R24" s="27">
        <v>1.23</v>
      </c>
      <c r="S24" s="27">
        <v>8.48</v>
      </c>
      <c r="T24" s="27">
        <v>1</v>
      </c>
      <c r="U24" s="27">
        <v>1.06</v>
      </c>
      <c r="V24" s="27">
        <v>1.03</v>
      </c>
    </row>
    <row r="25" spans="1:30" ht="12.75" customHeight="1" x14ac:dyDescent="0.3">
      <c r="A25" s="28">
        <v>1992</v>
      </c>
      <c r="B25" s="27">
        <v>80.75</v>
      </c>
      <c r="C25" s="27">
        <v>98.38</v>
      </c>
      <c r="D25" s="27">
        <v>89.33</v>
      </c>
      <c r="E25" s="95" t="s">
        <v>29</v>
      </c>
      <c r="F25" s="95" t="s">
        <v>29</v>
      </c>
      <c r="G25" s="95" t="s">
        <v>29</v>
      </c>
      <c r="H25" s="95" t="s">
        <v>29</v>
      </c>
      <c r="I25" s="95" t="s">
        <v>29</v>
      </c>
      <c r="J25" s="95" t="s">
        <v>29</v>
      </c>
      <c r="K25" s="95" t="s">
        <v>29</v>
      </c>
      <c r="L25" s="95" t="s">
        <v>29</v>
      </c>
      <c r="M25" s="95" t="s">
        <v>29</v>
      </c>
      <c r="N25" s="10" t="s">
        <v>29</v>
      </c>
      <c r="O25" s="10" t="s">
        <v>29</v>
      </c>
      <c r="P25" s="10" t="s">
        <v>29</v>
      </c>
      <c r="Q25" s="27">
        <v>18.32</v>
      </c>
      <c r="R25" s="27">
        <v>0.81</v>
      </c>
      <c r="S25" s="27">
        <v>9.8000000000000007</v>
      </c>
      <c r="T25" s="27">
        <v>0.93</v>
      </c>
      <c r="U25" s="27">
        <v>0.81</v>
      </c>
      <c r="V25" s="27">
        <v>0.87</v>
      </c>
    </row>
    <row r="26" spans="1:30" ht="12.75" customHeight="1" x14ac:dyDescent="0.3">
      <c r="A26" s="28">
        <v>1993</v>
      </c>
      <c r="B26" s="27">
        <v>82.82</v>
      </c>
      <c r="C26" s="27">
        <v>98.28</v>
      </c>
      <c r="D26" s="27">
        <v>90.33</v>
      </c>
      <c r="E26" s="95" t="s">
        <v>29</v>
      </c>
      <c r="F26" s="95" t="s">
        <v>29</v>
      </c>
      <c r="G26" s="95" t="s">
        <v>29</v>
      </c>
      <c r="H26" s="95" t="s">
        <v>29</v>
      </c>
      <c r="I26" s="95" t="s">
        <v>29</v>
      </c>
      <c r="J26" s="95" t="s">
        <v>29</v>
      </c>
      <c r="K26" s="95" t="s">
        <v>29</v>
      </c>
      <c r="L26" s="95" t="s">
        <v>29</v>
      </c>
      <c r="M26" s="95" t="s">
        <v>29</v>
      </c>
      <c r="N26" s="10" t="s">
        <v>29</v>
      </c>
      <c r="O26" s="10" t="s">
        <v>29</v>
      </c>
      <c r="P26" s="10" t="s">
        <v>29</v>
      </c>
      <c r="Q26" s="27">
        <v>16.09</v>
      </c>
      <c r="R26" s="27">
        <v>0.74</v>
      </c>
      <c r="S26" s="27">
        <v>8.64</v>
      </c>
      <c r="T26" s="27">
        <v>1.0900000000000001</v>
      </c>
      <c r="U26" s="27">
        <v>0.98</v>
      </c>
      <c r="V26" s="27">
        <v>1.04</v>
      </c>
    </row>
    <row r="27" spans="1:30" ht="12.75" customHeight="1" x14ac:dyDescent="0.3">
      <c r="A27" s="28">
        <v>1994</v>
      </c>
      <c r="B27" s="27">
        <v>79.09</v>
      </c>
      <c r="C27" s="27">
        <v>97.98</v>
      </c>
      <c r="D27" s="27">
        <v>88.31</v>
      </c>
      <c r="E27" s="95" t="s">
        <v>29</v>
      </c>
      <c r="F27" s="95" t="s">
        <v>29</v>
      </c>
      <c r="G27" s="95" t="s">
        <v>29</v>
      </c>
      <c r="H27" s="95" t="s">
        <v>29</v>
      </c>
      <c r="I27" s="95" t="s">
        <v>29</v>
      </c>
      <c r="J27" s="95" t="s">
        <v>29</v>
      </c>
      <c r="K27" s="95" t="s">
        <v>29</v>
      </c>
      <c r="L27" s="95" t="s">
        <v>29</v>
      </c>
      <c r="M27" s="95" t="s">
        <v>29</v>
      </c>
      <c r="N27" s="10" t="s">
        <v>29</v>
      </c>
      <c r="O27" s="10" t="s">
        <v>29</v>
      </c>
      <c r="P27" s="10" t="s">
        <v>29</v>
      </c>
      <c r="Q27" s="27">
        <v>19.64</v>
      </c>
      <c r="R27" s="27">
        <v>1.4</v>
      </c>
      <c r="S27" s="27">
        <v>10.74</v>
      </c>
      <c r="T27" s="27">
        <v>1.27</v>
      </c>
      <c r="U27" s="27">
        <v>0.62</v>
      </c>
      <c r="V27" s="27">
        <v>0.95</v>
      </c>
    </row>
    <row r="28" spans="1:30" ht="12.75" customHeight="1" x14ac:dyDescent="0.3">
      <c r="A28" s="28">
        <v>1995</v>
      </c>
      <c r="B28" s="27">
        <v>81.69</v>
      </c>
      <c r="C28" s="27">
        <v>97.66</v>
      </c>
      <c r="D28" s="27">
        <v>89.49</v>
      </c>
      <c r="E28" s="95" t="s">
        <v>29</v>
      </c>
      <c r="F28" s="95" t="s">
        <v>29</v>
      </c>
      <c r="G28" s="95" t="s">
        <v>29</v>
      </c>
      <c r="H28" s="95" t="s">
        <v>29</v>
      </c>
      <c r="I28" s="95" t="s">
        <v>29</v>
      </c>
      <c r="J28" s="95" t="s">
        <v>29</v>
      </c>
      <c r="K28" s="95" t="s">
        <v>29</v>
      </c>
      <c r="L28" s="95" t="s">
        <v>29</v>
      </c>
      <c r="M28" s="95" t="s">
        <v>29</v>
      </c>
      <c r="N28" s="10" t="s">
        <v>29</v>
      </c>
      <c r="O28" s="10" t="s">
        <v>29</v>
      </c>
      <c r="P28" s="10" t="s">
        <v>29</v>
      </c>
      <c r="Q28" s="27">
        <v>17</v>
      </c>
      <c r="R28" s="27">
        <v>1.25</v>
      </c>
      <c r="S28" s="27">
        <v>9.31</v>
      </c>
      <c r="T28" s="27">
        <v>1.31</v>
      </c>
      <c r="U28" s="27">
        <v>1.0900000000000001</v>
      </c>
      <c r="V28" s="27">
        <v>1.2</v>
      </c>
    </row>
    <row r="29" spans="1:30" ht="12.75" customHeight="1" x14ac:dyDescent="0.3">
      <c r="A29" s="28">
        <v>1996</v>
      </c>
      <c r="B29" s="27">
        <v>81.099999999999994</v>
      </c>
      <c r="C29" s="27">
        <v>97.3</v>
      </c>
      <c r="D29" s="27">
        <v>88.99</v>
      </c>
      <c r="E29" s="95" t="s">
        <v>29</v>
      </c>
      <c r="F29" s="95" t="s">
        <v>29</v>
      </c>
      <c r="G29" s="95" t="s">
        <v>29</v>
      </c>
      <c r="H29" s="95" t="s">
        <v>29</v>
      </c>
      <c r="I29" s="95" t="s">
        <v>29</v>
      </c>
      <c r="J29" s="95" t="s">
        <v>29</v>
      </c>
      <c r="K29" s="95" t="s">
        <v>29</v>
      </c>
      <c r="L29" s="95" t="s">
        <v>29</v>
      </c>
      <c r="M29" s="95" t="s">
        <v>29</v>
      </c>
      <c r="N29" s="10" t="s">
        <v>29</v>
      </c>
      <c r="O29" s="10" t="s">
        <v>29</v>
      </c>
      <c r="P29" s="10" t="s">
        <v>29</v>
      </c>
      <c r="Q29" s="27">
        <v>16.71</v>
      </c>
      <c r="R29" s="27">
        <v>1.42</v>
      </c>
      <c r="S29" s="27">
        <v>9.26</v>
      </c>
      <c r="T29" s="27">
        <v>2.19</v>
      </c>
      <c r="U29" s="27">
        <v>1.28</v>
      </c>
      <c r="V29" s="27">
        <v>1.75</v>
      </c>
    </row>
    <row r="30" spans="1:30" ht="12.75" customHeight="1" x14ac:dyDescent="0.3">
      <c r="A30" s="28" t="s">
        <v>133</v>
      </c>
      <c r="B30" s="27">
        <v>81.349999999999994</v>
      </c>
      <c r="C30" s="27">
        <v>97.65</v>
      </c>
      <c r="D30" s="27">
        <v>89.18</v>
      </c>
      <c r="E30" s="95" t="s">
        <v>29</v>
      </c>
      <c r="F30" s="95" t="s">
        <v>29</v>
      </c>
      <c r="G30" s="95" t="s">
        <v>29</v>
      </c>
      <c r="H30" s="95" t="s">
        <v>29</v>
      </c>
      <c r="I30" s="95" t="s">
        <v>29</v>
      </c>
      <c r="J30" s="95" t="s">
        <v>29</v>
      </c>
      <c r="K30" s="95" t="s">
        <v>29</v>
      </c>
      <c r="L30" s="95" t="s">
        <v>29</v>
      </c>
      <c r="M30" s="95" t="s">
        <v>29</v>
      </c>
      <c r="N30" s="10" t="s">
        <v>29</v>
      </c>
      <c r="O30" s="10" t="s">
        <v>29</v>
      </c>
      <c r="P30" s="10" t="s">
        <v>29</v>
      </c>
      <c r="Q30" s="27">
        <v>17.73</v>
      </c>
      <c r="R30" s="27">
        <v>1.56</v>
      </c>
      <c r="S30" s="27">
        <v>9.9600000000000009</v>
      </c>
      <c r="T30" s="27">
        <v>0.91</v>
      </c>
      <c r="U30" s="27">
        <v>0.8</v>
      </c>
      <c r="V30" s="27">
        <v>0.86</v>
      </c>
      <c r="W30" s="27"/>
      <c r="Y30" s="132"/>
      <c r="Z30" s="133"/>
      <c r="AB30" s="24"/>
      <c r="AD30" s="24"/>
    </row>
    <row r="31" spans="1:30" ht="12.75" customHeight="1" x14ac:dyDescent="0.25">
      <c r="A31" s="28" t="s">
        <v>134</v>
      </c>
      <c r="B31" s="27">
        <v>77.569999999999993</v>
      </c>
      <c r="C31" s="27">
        <v>95.99</v>
      </c>
      <c r="D31" s="27">
        <v>86.73</v>
      </c>
      <c r="E31" s="27">
        <v>9.66</v>
      </c>
      <c r="F31" s="27">
        <v>0.41</v>
      </c>
      <c r="G31" s="27">
        <v>5.0599999999999996</v>
      </c>
      <c r="H31" s="27">
        <v>2.77</v>
      </c>
      <c r="I31" s="27">
        <v>0.32</v>
      </c>
      <c r="J31" s="27">
        <v>1.55</v>
      </c>
      <c r="K31" s="27">
        <v>12.43</v>
      </c>
      <c r="L31" s="27">
        <v>0.72</v>
      </c>
      <c r="M31" s="27">
        <v>6.61</v>
      </c>
      <c r="N31" s="27">
        <v>8.57</v>
      </c>
      <c r="O31" s="27">
        <v>2.5299999999999998</v>
      </c>
      <c r="P31" s="27">
        <v>5.57</v>
      </c>
      <c r="Q31" s="27">
        <v>21</v>
      </c>
      <c r="R31" s="27">
        <v>3.26</v>
      </c>
      <c r="S31" s="27">
        <v>12.18</v>
      </c>
      <c r="T31" s="27">
        <v>1.43</v>
      </c>
      <c r="U31" s="27">
        <v>0.75</v>
      </c>
      <c r="V31" s="27">
        <v>1.0900000000000001</v>
      </c>
      <c r="W31" s="27"/>
      <c r="Y31" s="12"/>
      <c r="Z31" s="133"/>
      <c r="AB31" s="24"/>
      <c r="AD31" s="24"/>
    </row>
    <row r="32" spans="1:30" ht="12.75" customHeight="1" x14ac:dyDescent="0.25">
      <c r="A32" s="28">
        <v>1998</v>
      </c>
      <c r="B32" s="27">
        <v>78.02</v>
      </c>
      <c r="C32" s="27">
        <v>96.43</v>
      </c>
      <c r="D32" s="27">
        <v>86.96</v>
      </c>
      <c r="E32" s="27">
        <v>10.84</v>
      </c>
      <c r="F32" s="27">
        <v>0.39</v>
      </c>
      <c r="G32" s="27">
        <v>5.77</v>
      </c>
      <c r="H32" s="27">
        <v>2.5</v>
      </c>
      <c r="I32" s="27">
        <v>0.06</v>
      </c>
      <c r="J32" s="27">
        <v>1.32</v>
      </c>
      <c r="K32" s="27">
        <v>13.34</v>
      </c>
      <c r="L32" s="27">
        <v>0.45</v>
      </c>
      <c r="M32" s="27">
        <v>7.09</v>
      </c>
      <c r="N32" s="27">
        <v>7.16</v>
      </c>
      <c r="O32" s="27">
        <v>1.83</v>
      </c>
      <c r="P32" s="27">
        <v>4.57</v>
      </c>
      <c r="Q32" s="27">
        <v>20.51</v>
      </c>
      <c r="R32" s="27">
        <v>2.2799999999999998</v>
      </c>
      <c r="S32" s="27">
        <v>11.66</v>
      </c>
      <c r="T32" s="27">
        <v>1.47</v>
      </c>
      <c r="U32" s="27">
        <v>1.28</v>
      </c>
      <c r="V32" s="27">
        <v>1.38</v>
      </c>
      <c r="Y32" s="12"/>
      <c r="Z32" s="133"/>
      <c r="AB32" s="24"/>
      <c r="AD32" s="24"/>
    </row>
    <row r="33" spans="1:30" ht="12.75" customHeight="1" x14ac:dyDescent="0.25">
      <c r="A33" s="28">
        <v>1999</v>
      </c>
      <c r="B33" s="27">
        <v>75.03</v>
      </c>
      <c r="C33" s="27">
        <v>95.52</v>
      </c>
      <c r="D33" s="27">
        <v>84.97</v>
      </c>
      <c r="E33" s="27">
        <v>13.29</v>
      </c>
      <c r="F33" s="27">
        <v>0.86</v>
      </c>
      <c r="G33" s="27">
        <v>7.26</v>
      </c>
      <c r="H33" s="27">
        <v>2.37</v>
      </c>
      <c r="I33" s="27">
        <v>0.49</v>
      </c>
      <c r="J33" s="27">
        <v>1.46</v>
      </c>
      <c r="K33" s="27">
        <v>15.66</v>
      </c>
      <c r="L33" s="27">
        <v>1.35</v>
      </c>
      <c r="M33" s="27">
        <v>8.7200000000000006</v>
      </c>
      <c r="N33" s="27">
        <v>8.32</v>
      </c>
      <c r="O33" s="27">
        <v>2.09</v>
      </c>
      <c r="P33" s="27">
        <v>5.3</v>
      </c>
      <c r="Q33" s="27">
        <v>23.98</v>
      </c>
      <c r="R33" s="27">
        <v>3.44</v>
      </c>
      <c r="S33" s="27">
        <v>14.01</v>
      </c>
      <c r="T33" s="27">
        <v>0.98</v>
      </c>
      <c r="U33" s="27">
        <v>1.04</v>
      </c>
      <c r="V33" s="27">
        <v>1.01</v>
      </c>
      <c r="Y33" s="12"/>
      <c r="Z33" s="133"/>
      <c r="AB33" s="24"/>
      <c r="AD33" s="24"/>
    </row>
    <row r="34" spans="1:30" ht="12.75" customHeight="1" x14ac:dyDescent="0.25">
      <c r="A34" s="28">
        <v>2000</v>
      </c>
      <c r="B34" s="27">
        <v>72.83</v>
      </c>
      <c r="C34" s="27">
        <v>95.3</v>
      </c>
      <c r="D34" s="27">
        <v>84.19</v>
      </c>
      <c r="E34" s="27">
        <v>13.89</v>
      </c>
      <c r="F34" s="27">
        <v>0.22</v>
      </c>
      <c r="G34" s="27">
        <v>6.98</v>
      </c>
      <c r="H34" s="27">
        <v>3.24</v>
      </c>
      <c r="I34" s="27">
        <v>0.26</v>
      </c>
      <c r="J34" s="27">
        <v>1.73</v>
      </c>
      <c r="K34" s="27">
        <v>17.13</v>
      </c>
      <c r="L34" s="27">
        <v>0.48</v>
      </c>
      <c r="M34" s="27">
        <v>8.7100000000000009</v>
      </c>
      <c r="N34" s="27">
        <v>8.99</v>
      </c>
      <c r="O34" s="27">
        <v>3.1</v>
      </c>
      <c r="P34" s="27">
        <v>6.02</v>
      </c>
      <c r="Q34" s="27">
        <v>26.12</v>
      </c>
      <c r="R34" s="27">
        <v>3.58</v>
      </c>
      <c r="S34" s="27">
        <v>14.73</v>
      </c>
      <c r="T34" s="27">
        <v>1.05</v>
      </c>
      <c r="U34" s="27">
        <v>1.1100000000000001</v>
      </c>
      <c r="V34" s="27">
        <v>1.08</v>
      </c>
      <c r="Y34" s="12"/>
      <c r="Z34" s="133"/>
      <c r="AB34" s="24"/>
      <c r="AD34" s="24"/>
    </row>
    <row r="35" spans="1:30" ht="12.75" customHeight="1" x14ac:dyDescent="0.25">
      <c r="A35" s="28">
        <v>2001</v>
      </c>
      <c r="B35" s="27">
        <v>71.959999999999994</v>
      </c>
      <c r="C35" s="27">
        <v>93.79</v>
      </c>
      <c r="D35" s="27">
        <v>82.57</v>
      </c>
      <c r="E35" s="27">
        <v>15</v>
      </c>
      <c r="F35" s="27">
        <v>0.64</v>
      </c>
      <c r="G35" s="27">
        <v>8.02</v>
      </c>
      <c r="H35" s="27">
        <v>3.02</v>
      </c>
      <c r="I35" s="27">
        <v>0.51</v>
      </c>
      <c r="J35" s="27">
        <v>1.8</v>
      </c>
      <c r="K35" s="27">
        <v>18.02</v>
      </c>
      <c r="L35" s="27">
        <v>1.1499999999999999</v>
      </c>
      <c r="M35" s="27">
        <v>9.83</v>
      </c>
      <c r="N35" s="27">
        <v>9.27</v>
      </c>
      <c r="O35" s="27">
        <v>4.01</v>
      </c>
      <c r="P35" s="27">
        <v>6.71</v>
      </c>
      <c r="Q35" s="27">
        <v>27.3</v>
      </c>
      <c r="R35" s="27">
        <v>5.16</v>
      </c>
      <c r="S35" s="27">
        <v>16.54</v>
      </c>
      <c r="T35" s="27">
        <v>0.74</v>
      </c>
      <c r="U35" s="27">
        <v>1.05</v>
      </c>
      <c r="V35" s="27">
        <v>0.89</v>
      </c>
      <c r="Y35" s="12"/>
      <c r="Z35" s="133"/>
      <c r="AB35" s="24"/>
      <c r="AD35" s="24"/>
    </row>
    <row r="36" spans="1:30" ht="12.75" customHeight="1" x14ac:dyDescent="0.25">
      <c r="A36" s="28">
        <v>2002</v>
      </c>
      <c r="B36" s="27">
        <v>74.099999999999994</v>
      </c>
      <c r="C36" s="27">
        <v>94.01</v>
      </c>
      <c r="D36" s="27">
        <v>83.75</v>
      </c>
      <c r="E36" s="27">
        <v>14.88</v>
      </c>
      <c r="F36" s="27">
        <v>1.06</v>
      </c>
      <c r="G36" s="27">
        <v>8.18</v>
      </c>
      <c r="H36" s="27">
        <v>2.5</v>
      </c>
      <c r="I36" s="27">
        <v>0.39</v>
      </c>
      <c r="J36" s="27">
        <v>1.48</v>
      </c>
      <c r="K36" s="27">
        <v>17.38</v>
      </c>
      <c r="L36" s="27">
        <v>1.46</v>
      </c>
      <c r="M36" s="27">
        <v>9.66</v>
      </c>
      <c r="N36" s="27">
        <v>7.86</v>
      </c>
      <c r="O36" s="27">
        <v>3.73</v>
      </c>
      <c r="P36" s="27">
        <v>5.86</v>
      </c>
      <c r="Q36" s="27">
        <v>25.24</v>
      </c>
      <c r="R36" s="27">
        <v>5.19</v>
      </c>
      <c r="S36" s="27">
        <v>15.52</v>
      </c>
      <c r="T36" s="27">
        <v>0.67</v>
      </c>
      <c r="U36" s="27">
        <v>0.8</v>
      </c>
      <c r="V36" s="27">
        <v>0.73</v>
      </c>
      <c r="Y36" s="12"/>
      <c r="Z36" s="133"/>
      <c r="AB36" s="24"/>
      <c r="AD36" s="24"/>
    </row>
    <row r="37" spans="1:30" ht="12.75" customHeight="1" x14ac:dyDescent="0.25">
      <c r="A37" s="28">
        <v>2003</v>
      </c>
      <c r="B37" s="27">
        <v>75.13</v>
      </c>
      <c r="C37" s="27">
        <v>93.31</v>
      </c>
      <c r="D37" s="27">
        <v>84.03</v>
      </c>
      <c r="E37" s="27">
        <v>14.07</v>
      </c>
      <c r="F37" s="27">
        <v>1.1599999999999999</v>
      </c>
      <c r="G37" s="27">
        <v>7.75</v>
      </c>
      <c r="H37" s="27">
        <v>2.14</v>
      </c>
      <c r="I37" s="27">
        <v>0.6</v>
      </c>
      <c r="J37" s="27">
        <v>1.39</v>
      </c>
      <c r="K37" s="27">
        <v>16.22</v>
      </c>
      <c r="L37" s="27">
        <v>1.76</v>
      </c>
      <c r="M37" s="27">
        <v>9.14</v>
      </c>
      <c r="N37" s="27">
        <v>8.06</v>
      </c>
      <c r="O37" s="27">
        <v>4.3600000000000003</v>
      </c>
      <c r="P37" s="27">
        <v>6.25</v>
      </c>
      <c r="Q37" s="27">
        <v>24.27</v>
      </c>
      <c r="R37" s="27">
        <v>6.12</v>
      </c>
      <c r="S37" s="27">
        <v>15.39</v>
      </c>
      <c r="T37" s="27">
        <v>0.6</v>
      </c>
      <c r="U37" s="27">
        <v>0.56999999999999995</v>
      </c>
      <c r="V37" s="27">
        <v>0.59</v>
      </c>
      <c r="Y37" s="12"/>
      <c r="Z37" s="133"/>
      <c r="AB37" s="24"/>
      <c r="AD37" s="24"/>
    </row>
    <row r="38" spans="1:30" ht="12.75" customHeight="1" x14ac:dyDescent="0.25">
      <c r="A38" s="28">
        <v>2004</v>
      </c>
      <c r="B38" s="27">
        <v>78.430000000000007</v>
      </c>
      <c r="C38" s="27">
        <v>91.89</v>
      </c>
      <c r="D38" s="27">
        <v>84.96</v>
      </c>
      <c r="E38" s="27">
        <v>11.91</v>
      </c>
      <c r="F38" s="27">
        <v>1.67</v>
      </c>
      <c r="G38" s="27">
        <v>6.94</v>
      </c>
      <c r="H38" s="27">
        <v>2.71</v>
      </c>
      <c r="I38" s="27">
        <v>1.05</v>
      </c>
      <c r="J38" s="27">
        <v>1.91</v>
      </c>
      <c r="K38" s="27">
        <v>14.62</v>
      </c>
      <c r="L38" s="27">
        <v>2.72</v>
      </c>
      <c r="M38" s="27">
        <v>8.85</v>
      </c>
      <c r="N38" s="27">
        <v>6.09</v>
      </c>
      <c r="O38" s="27">
        <v>4.84</v>
      </c>
      <c r="P38" s="27">
        <v>5.49</v>
      </c>
      <c r="Q38" s="27">
        <v>20.71</v>
      </c>
      <c r="R38" s="27">
        <v>7.57</v>
      </c>
      <c r="S38" s="27">
        <v>14.34</v>
      </c>
      <c r="T38" s="27">
        <v>0.85</v>
      </c>
      <c r="U38" s="27">
        <v>0.54</v>
      </c>
      <c r="V38" s="27">
        <v>0.7</v>
      </c>
      <c r="Y38" s="12"/>
      <c r="Z38" s="133"/>
      <c r="AB38" s="24"/>
      <c r="AD38" s="24"/>
    </row>
    <row r="39" spans="1:30" ht="12.75" customHeight="1" x14ac:dyDescent="0.25">
      <c r="A39" s="28">
        <v>2005</v>
      </c>
      <c r="B39" s="27">
        <v>78.91</v>
      </c>
      <c r="C39" s="27">
        <v>93.29</v>
      </c>
      <c r="D39" s="27">
        <v>85.89</v>
      </c>
      <c r="E39" s="27">
        <v>12.3</v>
      </c>
      <c r="F39" s="27">
        <v>1.36</v>
      </c>
      <c r="G39" s="27">
        <v>7</v>
      </c>
      <c r="H39" s="27">
        <v>1.88</v>
      </c>
      <c r="I39" s="27">
        <v>0.64</v>
      </c>
      <c r="J39" s="27">
        <v>1.28</v>
      </c>
      <c r="K39" s="27">
        <v>14.18</v>
      </c>
      <c r="L39" s="27">
        <v>2</v>
      </c>
      <c r="M39" s="27">
        <v>8.27</v>
      </c>
      <c r="N39" s="27">
        <v>6.43</v>
      </c>
      <c r="O39" s="27">
        <v>3.97</v>
      </c>
      <c r="P39" s="27">
        <v>5.23</v>
      </c>
      <c r="Q39" s="27">
        <v>20.61</v>
      </c>
      <c r="R39" s="27">
        <v>5.97</v>
      </c>
      <c r="S39" s="27">
        <v>13.5</v>
      </c>
      <c r="T39" s="27">
        <v>0.48</v>
      </c>
      <c r="U39" s="27">
        <v>0.75</v>
      </c>
      <c r="V39" s="27">
        <v>0.61</v>
      </c>
      <c r="Y39" s="12"/>
      <c r="Z39" s="133"/>
      <c r="AB39" s="24"/>
      <c r="AD39" s="24"/>
    </row>
    <row r="40" spans="1:30" ht="12.75" customHeight="1" x14ac:dyDescent="0.25">
      <c r="A40" s="28">
        <v>2006</v>
      </c>
      <c r="B40" s="27">
        <v>79.37</v>
      </c>
      <c r="C40" s="27">
        <v>92.58</v>
      </c>
      <c r="D40" s="27">
        <v>85.83</v>
      </c>
      <c r="E40" s="27">
        <v>11.74</v>
      </c>
      <c r="F40" s="27">
        <v>1.62</v>
      </c>
      <c r="G40" s="27">
        <v>6.8</v>
      </c>
      <c r="H40" s="27">
        <v>2.0299999999999998</v>
      </c>
      <c r="I40" s="27">
        <v>0.95</v>
      </c>
      <c r="J40" s="27">
        <v>1.5</v>
      </c>
      <c r="K40" s="27">
        <v>13.77</v>
      </c>
      <c r="L40" s="27">
        <v>2.58</v>
      </c>
      <c r="M40" s="27">
        <v>8.3000000000000007</v>
      </c>
      <c r="N40" s="27">
        <v>6.27</v>
      </c>
      <c r="O40" s="27">
        <v>4.41</v>
      </c>
      <c r="P40" s="27">
        <v>5.35</v>
      </c>
      <c r="Q40" s="27">
        <v>20.04</v>
      </c>
      <c r="R40" s="27">
        <v>6.98</v>
      </c>
      <c r="S40" s="27">
        <v>13.66</v>
      </c>
      <c r="T40" s="27">
        <v>0.59</v>
      </c>
      <c r="U40" s="27">
        <v>0.44</v>
      </c>
      <c r="V40" s="27">
        <v>0.51</v>
      </c>
      <c r="Y40" s="12"/>
      <c r="Z40" s="133"/>
      <c r="AB40" s="24"/>
      <c r="AD40" s="24"/>
    </row>
    <row r="41" spans="1:30" ht="12.75" customHeight="1" x14ac:dyDescent="0.25">
      <c r="A41" s="28">
        <v>2007</v>
      </c>
      <c r="B41" s="27">
        <v>82.65</v>
      </c>
      <c r="C41" s="27">
        <v>95.02</v>
      </c>
      <c r="D41" s="27">
        <v>88.6</v>
      </c>
      <c r="E41" s="27">
        <v>8.57</v>
      </c>
      <c r="F41" s="27">
        <v>0.78</v>
      </c>
      <c r="G41" s="27">
        <v>4.8099999999999996</v>
      </c>
      <c r="H41" s="27">
        <v>2.2400000000000002</v>
      </c>
      <c r="I41" s="27">
        <v>0.6</v>
      </c>
      <c r="J41" s="27">
        <v>1.45</v>
      </c>
      <c r="K41" s="27">
        <v>10.81</v>
      </c>
      <c r="L41" s="27">
        <v>1.38</v>
      </c>
      <c r="M41" s="27">
        <v>6.26</v>
      </c>
      <c r="N41" s="27">
        <v>6.12</v>
      </c>
      <c r="O41" s="27">
        <v>3.19</v>
      </c>
      <c r="P41" s="27">
        <v>4.71</v>
      </c>
      <c r="Q41" s="27">
        <v>16.93</v>
      </c>
      <c r="R41" s="27">
        <v>4.57</v>
      </c>
      <c r="S41" s="27">
        <v>10.97</v>
      </c>
      <c r="T41" s="27">
        <v>0.42</v>
      </c>
      <c r="U41" s="27">
        <v>0.4</v>
      </c>
      <c r="V41" s="27">
        <v>0.43</v>
      </c>
      <c r="Y41" s="12"/>
      <c r="Z41" s="133"/>
      <c r="AB41" s="24"/>
      <c r="AD41" s="24"/>
    </row>
    <row r="42" spans="1:30" ht="12.75" customHeight="1" x14ac:dyDescent="0.25">
      <c r="A42" s="28">
        <v>2008</v>
      </c>
      <c r="B42" s="27">
        <v>82.91</v>
      </c>
      <c r="C42" s="27">
        <v>95.37</v>
      </c>
      <c r="D42" s="27">
        <v>88.95</v>
      </c>
      <c r="E42" s="27">
        <v>7.28</v>
      </c>
      <c r="F42" s="27">
        <v>0.37</v>
      </c>
      <c r="G42" s="27">
        <v>3.94</v>
      </c>
      <c r="H42" s="27">
        <v>2.2400000000000002</v>
      </c>
      <c r="I42" s="27">
        <v>0.34</v>
      </c>
      <c r="J42" s="27">
        <v>1.32</v>
      </c>
      <c r="K42" s="27">
        <v>9.52</v>
      </c>
      <c r="L42" s="27">
        <v>0.71</v>
      </c>
      <c r="M42" s="27">
        <v>5.26</v>
      </c>
      <c r="N42" s="27">
        <v>6.89</v>
      </c>
      <c r="O42" s="27">
        <v>3.18</v>
      </c>
      <c r="P42" s="27">
        <v>5.08</v>
      </c>
      <c r="Q42" s="27">
        <v>16.41</v>
      </c>
      <c r="R42" s="27">
        <v>3.89</v>
      </c>
      <c r="S42" s="27">
        <v>10.34</v>
      </c>
      <c r="T42" s="27">
        <v>0.68</v>
      </c>
      <c r="U42" s="27">
        <v>0.74</v>
      </c>
      <c r="V42" s="27">
        <v>0.71</v>
      </c>
      <c r="Y42" s="12"/>
      <c r="Z42" s="133"/>
      <c r="AB42" s="24"/>
      <c r="AD42" s="24"/>
    </row>
    <row r="43" spans="1:30" ht="12.75" customHeight="1" x14ac:dyDescent="0.25">
      <c r="A43" s="28">
        <v>2009</v>
      </c>
      <c r="B43" s="27">
        <v>83.38</v>
      </c>
      <c r="C43" s="27">
        <v>95.15</v>
      </c>
      <c r="D43" s="27">
        <v>89.13</v>
      </c>
      <c r="E43" s="27">
        <v>6.21</v>
      </c>
      <c r="F43" s="27">
        <v>0.43</v>
      </c>
      <c r="G43" s="27">
        <v>3.39</v>
      </c>
      <c r="H43" s="27">
        <v>2.93</v>
      </c>
      <c r="I43" s="27">
        <v>0.39</v>
      </c>
      <c r="J43" s="27">
        <v>1.69</v>
      </c>
      <c r="K43" s="27">
        <v>9.14</v>
      </c>
      <c r="L43" s="27">
        <v>0.82</v>
      </c>
      <c r="M43" s="27">
        <v>5.07</v>
      </c>
      <c r="N43" s="27">
        <v>6.61</v>
      </c>
      <c r="O43" s="27">
        <v>3.31</v>
      </c>
      <c r="P43" s="27">
        <v>4.99</v>
      </c>
      <c r="Q43" s="27">
        <v>15.74</v>
      </c>
      <c r="R43" s="27">
        <v>4.13</v>
      </c>
      <c r="S43" s="27">
        <v>10.07</v>
      </c>
      <c r="T43" s="27">
        <v>0.88</v>
      </c>
      <c r="U43" s="27">
        <v>0.72</v>
      </c>
      <c r="V43" s="27">
        <v>0.8</v>
      </c>
      <c r="Y43" s="12"/>
      <c r="Z43" s="133"/>
      <c r="AB43" s="24"/>
      <c r="AD43" s="24"/>
    </row>
    <row r="44" spans="1:30" ht="12.75" customHeight="1" x14ac:dyDescent="0.25">
      <c r="A44" s="28">
        <v>2010</v>
      </c>
      <c r="B44" s="27">
        <v>82.86</v>
      </c>
      <c r="C44" s="27">
        <v>95.78</v>
      </c>
      <c r="D44" s="27">
        <v>89.15</v>
      </c>
      <c r="E44" s="27">
        <v>6.02</v>
      </c>
      <c r="F44" s="27">
        <v>0.5</v>
      </c>
      <c r="G44" s="27">
        <v>3.33</v>
      </c>
      <c r="H44" s="27">
        <v>2.1800000000000002</v>
      </c>
      <c r="I44" s="27">
        <v>0.48</v>
      </c>
      <c r="J44" s="27">
        <v>1.35</v>
      </c>
      <c r="K44" s="27">
        <v>8.1999999999999993</v>
      </c>
      <c r="L44" s="27">
        <v>0.98</v>
      </c>
      <c r="M44" s="27">
        <v>4.68</v>
      </c>
      <c r="N44" s="27">
        <v>8.1</v>
      </c>
      <c r="O44" s="27">
        <v>2.73</v>
      </c>
      <c r="P44" s="27">
        <v>5.49</v>
      </c>
      <c r="Q44" s="27">
        <v>16.3</v>
      </c>
      <c r="R44" s="27">
        <v>3.71</v>
      </c>
      <c r="S44" s="27">
        <v>10.17</v>
      </c>
      <c r="T44" s="27">
        <v>0.84</v>
      </c>
      <c r="U44" s="27">
        <v>0.51</v>
      </c>
      <c r="V44" s="27">
        <v>0.68</v>
      </c>
      <c r="Y44" s="12"/>
      <c r="Z44" s="133"/>
      <c r="AB44" s="24"/>
      <c r="AD44" s="24"/>
    </row>
    <row r="45" spans="1:30" ht="12.75" customHeight="1" x14ac:dyDescent="0.25">
      <c r="A45" s="28">
        <v>2011</v>
      </c>
      <c r="B45" s="27">
        <v>86.37</v>
      </c>
      <c r="C45" s="27">
        <v>95.66</v>
      </c>
      <c r="D45" s="27">
        <v>90.87</v>
      </c>
      <c r="E45" s="27">
        <v>4.93</v>
      </c>
      <c r="F45" s="27">
        <v>0.39</v>
      </c>
      <c r="G45" s="27">
        <v>2.73</v>
      </c>
      <c r="H45" s="27">
        <v>1.5</v>
      </c>
      <c r="I45" s="27">
        <v>0.31</v>
      </c>
      <c r="J45" s="27">
        <v>0.92</v>
      </c>
      <c r="K45" s="27">
        <v>6.43</v>
      </c>
      <c r="L45" s="27">
        <v>0.7</v>
      </c>
      <c r="M45" s="27">
        <v>3.65</v>
      </c>
      <c r="N45" s="27">
        <v>6.21</v>
      </c>
      <c r="O45" s="27">
        <v>2.77</v>
      </c>
      <c r="P45" s="27">
        <v>4.54</v>
      </c>
      <c r="Q45" s="27">
        <v>12.64</v>
      </c>
      <c r="R45" s="27">
        <v>3.47</v>
      </c>
      <c r="S45" s="27">
        <v>8.1999999999999993</v>
      </c>
      <c r="T45" s="27">
        <v>0.99</v>
      </c>
      <c r="U45" s="27">
        <v>0.87</v>
      </c>
      <c r="V45" s="27">
        <v>0.93</v>
      </c>
      <c r="X45" s="24"/>
      <c r="Y45" s="133"/>
      <c r="Z45" s="133"/>
      <c r="AB45" s="24"/>
      <c r="AD45" s="24"/>
    </row>
    <row r="46" spans="1:30" ht="12.75" customHeight="1" x14ac:dyDescent="0.25">
      <c r="A46" s="28" t="s">
        <v>79</v>
      </c>
      <c r="B46" s="27">
        <v>85.37</v>
      </c>
      <c r="C46" s="27">
        <v>97.76</v>
      </c>
      <c r="D46" s="27">
        <v>91.4</v>
      </c>
      <c r="E46" s="27">
        <v>5.12</v>
      </c>
      <c r="F46" s="27">
        <v>0.27</v>
      </c>
      <c r="G46" s="27">
        <v>2.76</v>
      </c>
      <c r="H46" s="27">
        <v>2.2000000000000002</v>
      </c>
      <c r="I46" s="27">
        <v>0.23</v>
      </c>
      <c r="J46" s="27">
        <v>1.24</v>
      </c>
      <c r="K46" s="27">
        <v>7.32</v>
      </c>
      <c r="L46" s="27">
        <v>0.5</v>
      </c>
      <c r="M46" s="27">
        <v>4</v>
      </c>
      <c r="N46" s="27">
        <v>6.42</v>
      </c>
      <c r="O46" s="27">
        <v>1.63</v>
      </c>
      <c r="P46" s="27">
        <v>4.09</v>
      </c>
      <c r="Q46" s="27">
        <v>13.74</v>
      </c>
      <c r="R46" s="27">
        <v>2.13</v>
      </c>
      <c r="S46" s="27">
        <v>8.09</v>
      </c>
      <c r="T46" s="27">
        <v>0.89</v>
      </c>
      <c r="U46" s="27">
        <v>0.11</v>
      </c>
      <c r="V46" s="27">
        <v>0.51</v>
      </c>
      <c r="X46" s="24"/>
      <c r="Y46" s="133"/>
      <c r="Z46" s="133"/>
    </row>
    <row r="47" spans="1:30" ht="12.75" customHeight="1" x14ac:dyDescent="0.25">
      <c r="A47" s="28" t="s">
        <v>80</v>
      </c>
      <c r="B47" s="27">
        <v>86.4</v>
      </c>
      <c r="C47" s="27">
        <v>96.22</v>
      </c>
      <c r="D47" s="27">
        <v>91.16</v>
      </c>
      <c r="E47" s="27">
        <v>4.93</v>
      </c>
      <c r="F47" s="27">
        <v>0.26</v>
      </c>
      <c r="G47" s="27">
        <v>2.64</v>
      </c>
      <c r="H47" s="27">
        <v>1.83</v>
      </c>
      <c r="I47" s="27">
        <v>0.23</v>
      </c>
      <c r="J47" s="27">
        <v>1.05</v>
      </c>
      <c r="K47" s="27">
        <v>6.75</v>
      </c>
      <c r="L47" s="27">
        <v>0.5</v>
      </c>
      <c r="M47" s="27">
        <v>3.68</v>
      </c>
      <c r="N47" s="27">
        <v>4.38</v>
      </c>
      <c r="O47" s="27">
        <v>1.39</v>
      </c>
      <c r="P47" s="27">
        <v>2.93</v>
      </c>
      <c r="Q47" s="27">
        <v>11.13</v>
      </c>
      <c r="R47" s="27">
        <v>1.88</v>
      </c>
      <c r="S47" s="27">
        <v>6.61</v>
      </c>
      <c r="T47" s="27">
        <v>2.46</v>
      </c>
      <c r="U47" s="27">
        <v>1.9</v>
      </c>
      <c r="V47" s="27">
        <v>2.2200000000000002</v>
      </c>
      <c r="X47" s="24"/>
      <c r="Y47" s="133"/>
      <c r="Z47" s="133"/>
      <c r="AA47" s="24"/>
    </row>
    <row r="48" spans="1:30" ht="12.75" customHeight="1" x14ac:dyDescent="0.25">
      <c r="A48" s="28">
        <v>2013</v>
      </c>
      <c r="B48" s="27">
        <v>87.68</v>
      </c>
      <c r="C48" s="27">
        <v>96.2</v>
      </c>
      <c r="D48" s="27">
        <v>91.77</v>
      </c>
      <c r="E48" s="27">
        <v>3.89</v>
      </c>
      <c r="F48" s="27">
        <v>0.42</v>
      </c>
      <c r="G48" s="27">
        <v>2.2400000000000002</v>
      </c>
      <c r="H48" s="27">
        <v>1.49</v>
      </c>
      <c r="I48" s="27">
        <v>0.32</v>
      </c>
      <c r="J48" s="27">
        <v>0.92</v>
      </c>
      <c r="K48" s="27">
        <v>5.38</v>
      </c>
      <c r="L48" s="27">
        <v>0.74</v>
      </c>
      <c r="M48" s="27">
        <v>3.16</v>
      </c>
      <c r="N48" s="27">
        <v>4.26</v>
      </c>
      <c r="O48" s="27">
        <v>1.22</v>
      </c>
      <c r="P48" s="27">
        <v>2.79</v>
      </c>
      <c r="Q48" s="27">
        <v>9.64</v>
      </c>
      <c r="R48" s="27">
        <v>1.96</v>
      </c>
      <c r="S48" s="27">
        <v>5.95</v>
      </c>
      <c r="T48" s="27">
        <v>2.68</v>
      </c>
      <c r="U48" s="27">
        <v>1.84</v>
      </c>
      <c r="V48" s="27">
        <v>2.2799999999999998</v>
      </c>
      <c r="X48" s="24"/>
      <c r="Y48" s="133"/>
      <c r="Z48" s="133"/>
      <c r="AA48" s="24"/>
    </row>
    <row r="49" spans="1:27" ht="12.75" customHeight="1" x14ac:dyDescent="0.25">
      <c r="A49" s="28">
        <v>2014</v>
      </c>
      <c r="B49" s="27">
        <v>89.37</v>
      </c>
      <c r="C49" s="27">
        <v>96.74</v>
      </c>
      <c r="D49" s="27">
        <v>92.94</v>
      </c>
      <c r="E49" s="27">
        <v>3.9</v>
      </c>
      <c r="F49" s="27">
        <v>0.55000000000000004</v>
      </c>
      <c r="G49" s="27">
        <v>2.27</v>
      </c>
      <c r="H49" s="27">
        <v>1.55</v>
      </c>
      <c r="I49" s="27">
        <v>0.21</v>
      </c>
      <c r="J49" s="27">
        <v>0.9</v>
      </c>
      <c r="K49" s="27">
        <v>5.45</v>
      </c>
      <c r="L49" s="27">
        <v>0.76</v>
      </c>
      <c r="M49" s="27">
        <v>3.17</v>
      </c>
      <c r="N49" s="27">
        <v>3.5</v>
      </c>
      <c r="O49" s="27">
        <v>1.84</v>
      </c>
      <c r="P49" s="27">
        <v>2.69</v>
      </c>
      <c r="Q49" s="27">
        <v>8.9499999999999993</v>
      </c>
      <c r="R49" s="27">
        <v>2.59</v>
      </c>
      <c r="S49" s="27">
        <v>5.86</v>
      </c>
      <c r="T49" s="27">
        <v>1.69</v>
      </c>
      <c r="U49" s="27">
        <v>0.67</v>
      </c>
      <c r="V49" s="27">
        <v>1.19</v>
      </c>
      <c r="X49" s="24"/>
      <c r="Y49" s="133"/>
      <c r="Z49" s="133"/>
      <c r="AA49" s="24"/>
    </row>
    <row r="50" spans="1:27" ht="13" x14ac:dyDescent="0.3">
      <c r="A50" s="28">
        <v>2015</v>
      </c>
      <c r="B50" s="27">
        <v>87.53</v>
      </c>
      <c r="C50" s="27">
        <v>96.47</v>
      </c>
      <c r="D50" s="27">
        <v>91.79</v>
      </c>
      <c r="E50" s="27">
        <v>4.43</v>
      </c>
      <c r="F50" s="27">
        <v>0.21</v>
      </c>
      <c r="G50" s="27">
        <v>2.41</v>
      </c>
      <c r="H50" s="27">
        <v>2</v>
      </c>
      <c r="I50" s="27">
        <v>0.16</v>
      </c>
      <c r="J50" s="27">
        <v>1.1200000000000001</v>
      </c>
      <c r="K50" s="27">
        <v>6.43</v>
      </c>
      <c r="L50" s="27">
        <v>0.37</v>
      </c>
      <c r="M50" s="27">
        <v>3.53</v>
      </c>
      <c r="N50" s="27">
        <v>3.34</v>
      </c>
      <c r="O50" s="27">
        <v>1.17</v>
      </c>
      <c r="P50" s="27">
        <v>2.33</v>
      </c>
      <c r="Q50" s="27">
        <v>9.77</v>
      </c>
      <c r="R50" s="27">
        <v>1.54</v>
      </c>
      <c r="S50" s="27">
        <v>5.87</v>
      </c>
      <c r="T50" s="27">
        <v>2.7</v>
      </c>
      <c r="U50" s="27">
        <v>1.99</v>
      </c>
      <c r="V50" s="27">
        <v>2.34</v>
      </c>
      <c r="X50" s="24"/>
      <c r="Y50" s="462"/>
      <c r="Z50" s="462"/>
      <c r="AA50" s="24"/>
    </row>
    <row r="51" spans="1:27" x14ac:dyDescent="0.25">
      <c r="A51" s="28">
        <v>2016</v>
      </c>
      <c r="B51" s="27">
        <v>89.19</v>
      </c>
      <c r="C51" s="27">
        <v>97.68</v>
      </c>
      <c r="D51" s="27">
        <v>92.97</v>
      </c>
      <c r="E51" s="27">
        <v>3.3</v>
      </c>
      <c r="F51" s="27">
        <v>0.08</v>
      </c>
      <c r="G51" s="27">
        <v>1.89</v>
      </c>
      <c r="H51" s="27">
        <v>1.81</v>
      </c>
      <c r="I51" s="27">
        <v>0.19</v>
      </c>
      <c r="J51" s="27">
        <v>1.1000000000000001</v>
      </c>
      <c r="K51" s="27">
        <v>5.1100000000000003</v>
      </c>
      <c r="L51" s="27">
        <v>0.27</v>
      </c>
      <c r="M51" s="27">
        <v>2.99</v>
      </c>
      <c r="N51" s="27">
        <v>3.86</v>
      </c>
      <c r="O51" s="27">
        <v>1.08</v>
      </c>
      <c r="P51" s="27">
        <v>2.61</v>
      </c>
      <c r="Q51" s="27">
        <v>8.9700000000000006</v>
      </c>
      <c r="R51" s="27">
        <v>1.35</v>
      </c>
      <c r="S51" s="27">
        <v>5.6</v>
      </c>
      <c r="T51" s="27">
        <v>1.8</v>
      </c>
      <c r="U51" s="27">
        <v>0.97</v>
      </c>
      <c r="V51" s="27">
        <v>1.44</v>
      </c>
      <c r="X51" s="24"/>
      <c r="AA51" s="24"/>
    </row>
    <row r="52" spans="1:27" x14ac:dyDescent="0.25">
      <c r="A52" s="28">
        <v>2017</v>
      </c>
      <c r="B52" s="27">
        <v>88.43</v>
      </c>
      <c r="C52" s="27">
        <v>96.32</v>
      </c>
      <c r="D52" s="27">
        <v>92.07</v>
      </c>
      <c r="E52" s="27">
        <v>3.56</v>
      </c>
      <c r="F52" s="27">
        <v>0.21</v>
      </c>
      <c r="G52" s="27">
        <v>2.0499999999999998</v>
      </c>
      <c r="H52" s="27">
        <v>1.04</v>
      </c>
      <c r="I52" s="27">
        <v>0.13</v>
      </c>
      <c r="J52" s="27">
        <v>0.6</v>
      </c>
      <c r="K52" s="27">
        <v>4.5999999999999996</v>
      </c>
      <c r="L52" s="27">
        <v>0.34</v>
      </c>
      <c r="M52" s="27">
        <v>2.65</v>
      </c>
      <c r="N52" s="27">
        <v>3.7</v>
      </c>
      <c r="O52" s="27">
        <v>1.41</v>
      </c>
      <c r="P52" s="27">
        <v>2.66</v>
      </c>
      <c r="Q52" s="27">
        <v>8.3000000000000007</v>
      </c>
      <c r="R52" s="27">
        <v>1.75</v>
      </c>
      <c r="S52" s="27">
        <v>5.31</v>
      </c>
      <c r="T52" s="27">
        <v>3.26</v>
      </c>
      <c r="U52" s="27">
        <v>1.93</v>
      </c>
      <c r="V52" s="27">
        <v>2.62</v>
      </c>
      <c r="W52" s="463"/>
      <c r="AA52" s="24"/>
    </row>
    <row r="53" spans="1:27" x14ac:dyDescent="0.25">
      <c r="A53" s="28">
        <v>2018</v>
      </c>
      <c r="B53" s="27">
        <v>86.58</v>
      </c>
      <c r="C53" s="27">
        <v>95.56</v>
      </c>
      <c r="D53" s="27">
        <v>90.65</v>
      </c>
      <c r="E53" s="27">
        <v>4.2300000000000004</v>
      </c>
      <c r="F53" s="27">
        <v>0.38</v>
      </c>
      <c r="G53" s="27">
        <v>2.46</v>
      </c>
      <c r="H53" s="27">
        <v>1.57</v>
      </c>
      <c r="I53" s="27">
        <v>0.39</v>
      </c>
      <c r="J53" s="27">
        <v>1.04</v>
      </c>
      <c r="K53" s="27">
        <v>5.8</v>
      </c>
      <c r="L53" s="27">
        <v>0.78</v>
      </c>
      <c r="M53" s="27">
        <v>3.5</v>
      </c>
      <c r="N53" s="27">
        <v>4.16</v>
      </c>
      <c r="O53" s="27">
        <v>1.88</v>
      </c>
      <c r="P53" s="27">
        <v>3.12</v>
      </c>
      <c r="Q53" s="27">
        <v>9.9600000000000009</v>
      </c>
      <c r="R53" s="27">
        <v>2.66</v>
      </c>
      <c r="S53" s="27">
        <v>6.63</v>
      </c>
      <c r="T53" s="27">
        <v>3.47</v>
      </c>
      <c r="U53" s="27">
        <v>1.78</v>
      </c>
      <c r="V53" s="27">
        <v>2.72</v>
      </c>
      <c r="W53" s="463"/>
      <c r="AA53" s="24"/>
    </row>
    <row r="54" spans="1:27" x14ac:dyDescent="0.25">
      <c r="A54" s="28">
        <v>2019</v>
      </c>
      <c r="B54" s="27">
        <v>85.76</v>
      </c>
      <c r="C54" s="27">
        <v>95.99</v>
      </c>
      <c r="D54" s="27">
        <v>90.19</v>
      </c>
      <c r="E54" s="27">
        <v>6.12</v>
      </c>
      <c r="F54" s="27">
        <v>0.37</v>
      </c>
      <c r="G54" s="27">
        <v>3.67</v>
      </c>
      <c r="H54" s="27">
        <v>2.17</v>
      </c>
      <c r="I54" s="27">
        <v>0.35</v>
      </c>
      <c r="J54" s="27">
        <v>1.27</v>
      </c>
      <c r="K54" s="27">
        <v>8.2899999999999991</v>
      </c>
      <c r="L54" s="27">
        <v>0.71</v>
      </c>
      <c r="M54" s="27">
        <v>4.95</v>
      </c>
      <c r="N54" s="27">
        <v>4.71</v>
      </c>
      <c r="O54" s="27">
        <v>2.46</v>
      </c>
      <c r="P54" s="27">
        <v>3.8</v>
      </c>
      <c r="Q54" s="27">
        <v>12.99</v>
      </c>
      <c r="R54" s="27">
        <v>3.17</v>
      </c>
      <c r="S54" s="27">
        <v>8.75</v>
      </c>
      <c r="T54" s="27">
        <v>1.25</v>
      </c>
      <c r="U54" s="27">
        <v>0.84</v>
      </c>
      <c r="V54" s="27">
        <v>1.07</v>
      </c>
      <c r="W54" s="460"/>
      <c r="AA54" s="24"/>
    </row>
    <row r="55" spans="1:27" ht="12.75" customHeight="1" x14ac:dyDescent="0.25">
      <c r="A55" s="28" t="s">
        <v>378</v>
      </c>
      <c r="B55" s="27">
        <v>82.38</v>
      </c>
      <c r="C55" s="27">
        <v>90.58</v>
      </c>
      <c r="D55" s="27">
        <v>86.35</v>
      </c>
      <c r="E55" s="27">
        <v>6.74</v>
      </c>
      <c r="F55" s="27">
        <v>1.67</v>
      </c>
      <c r="G55" s="27">
        <v>4.32</v>
      </c>
      <c r="H55" s="27">
        <v>2.52</v>
      </c>
      <c r="I55" s="27">
        <v>0.26</v>
      </c>
      <c r="J55" s="27">
        <v>1.43</v>
      </c>
      <c r="K55" s="27">
        <v>9.26</v>
      </c>
      <c r="L55" s="27">
        <v>1.93</v>
      </c>
      <c r="M55" s="27">
        <v>5.75</v>
      </c>
      <c r="N55" s="27">
        <v>6.3</v>
      </c>
      <c r="O55" s="27">
        <v>5.54</v>
      </c>
      <c r="P55" s="27">
        <v>5.87</v>
      </c>
      <c r="Q55" s="27">
        <v>15.56</v>
      </c>
      <c r="R55" s="27">
        <v>7.48</v>
      </c>
      <c r="S55" s="27">
        <v>11.63</v>
      </c>
      <c r="T55" s="27">
        <v>2.06</v>
      </c>
      <c r="U55" s="27">
        <v>1.94</v>
      </c>
      <c r="V55" s="27">
        <v>2.02</v>
      </c>
      <c r="W55" s="460"/>
      <c r="AA55" s="24"/>
    </row>
    <row r="56" spans="1:27" ht="12.75" customHeight="1" x14ac:dyDescent="0.25">
      <c r="A56" s="28">
        <v>2021</v>
      </c>
      <c r="B56" s="27">
        <v>85.02</v>
      </c>
      <c r="C56" s="27">
        <v>91.38</v>
      </c>
      <c r="D56" s="27">
        <v>88.19</v>
      </c>
      <c r="E56" s="27">
        <v>6.96</v>
      </c>
      <c r="F56" s="27">
        <v>2.4</v>
      </c>
      <c r="G56" s="27">
        <v>4.76</v>
      </c>
      <c r="H56" s="27">
        <v>1.88</v>
      </c>
      <c r="I56" s="27">
        <v>0.74</v>
      </c>
      <c r="J56" s="27">
        <v>1.3</v>
      </c>
      <c r="K56" s="27">
        <v>8.84</v>
      </c>
      <c r="L56" s="27">
        <v>3.1399999999999997</v>
      </c>
      <c r="M56" s="27">
        <v>6.06</v>
      </c>
      <c r="N56" s="27">
        <v>4.47</v>
      </c>
      <c r="O56" s="27">
        <v>4.75</v>
      </c>
      <c r="P56" s="27">
        <v>4.53</v>
      </c>
      <c r="Q56" s="27">
        <v>13.31</v>
      </c>
      <c r="R56" s="27">
        <v>7.89</v>
      </c>
      <c r="S56" s="27">
        <v>10.59</v>
      </c>
      <c r="T56" s="27">
        <v>1.67</v>
      </c>
      <c r="U56" s="27">
        <v>0.73</v>
      </c>
      <c r="V56" s="27">
        <v>1.23</v>
      </c>
      <c r="W56" s="460"/>
      <c r="AA56" s="24"/>
    </row>
    <row r="57" spans="1:27" ht="12.75" customHeight="1" x14ac:dyDescent="0.25">
      <c r="A57" s="28">
        <v>2022</v>
      </c>
      <c r="B57" s="27">
        <v>85.11</v>
      </c>
      <c r="C57" s="27">
        <v>90.68</v>
      </c>
      <c r="D57" s="27">
        <v>87.67</v>
      </c>
      <c r="E57" s="27">
        <v>7.44</v>
      </c>
      <c r="F57" s="27">
        <v>2.4</v>
      </c>
      <c r="G57" s="27">
        <v>5.05</v>
      </c>
      <c r="H57" s="27">
        <v>1.52</v>
      </c>
      <c r="I57" s="27">
        <v>1.1399999999999999</v>
      </c>
      <c r="J57" s="27">
        <v>1.33</v>
      </c>
      <c r="K57" s="27">
        <v>8.9600000000000009</v>
      </c>
      <c r="L57" s="27">
        <v>3.54</v>
      </c>
      <c r="M57" s="27">
        <v>6.38</v>
      </c>
      <c r="N57" s="27">
        <v>4.6100000000000003</v>
      </c>
      <c r="O57" s="27">
        <v>4.93</v>
      </c>
      <c r="P57" s="27">
        <v>4.75</v>
      </c>
      <c r="Q57" s="27">
        <v>13.57</v>
      </c>
      <c r="R57" s="27">
        <v>8.48</v>
      </c>
      <c r="S57" s="27">
        <v>11.13</v>
      </c>
      <c r="T57" s="27">
        <v>1.31</v>
      </c>
      <c r="U57" s="27">
        <v>0.84</v>
      </c>
      <c r="V57" s="27">
        <v>1.2</v>
      </c>
      <c r="W57" s="460"/>
      <c r="AA57" s="24"/>
    </row>
    <row r="58" spans="1:27" ht="6" customHeight="1" x14ac:dyDescent="0.3">
      <c r="A58" s="62"/>
      <c r="B58" s="62"/>
      <c r="C58" s="90"/>
      <c r="D58" s="90"/>
      <c r="E58" s="90"/>
      <c r="F58" s="122"/>
      <c r="G58" s="122"/>
      <c r="H58" s="122"/>
      <c r="I58" s="122"/>
      <c r="J58" s="122"/>
      <c r="K58" s="122"/>
      <c r="L58" s="122"/>
      <c r="M58" s="122"/>
      <c r="N58" s="122"/>
      <c r="O58" s="122"/>
      <c r="P58" s="122"/>
      <c r="Q58" s="122"/>
      <c r="R58" s="122"/>
      <c r="S58" s="122"/>
      <c r="T58" s="122"/>
      <c r="U58" s="90"/>
      <c r="V58" s="90"/>
    </row>
    <row r="59" spans="1:27" s="42" customFormat="1" ht="31.4" customHeight="1" x14ac:dyDescent="0.25">
      <c r="A59" s="665" t="s">
        <v>455</v>
      </c>
      <c r="B59" s="665"/>
      <c r="C59" s="665"/>
      <c r="D59" s="665"/>
      <c r="E59" s="665"/>
      <c r="F59" s="665"/>
      <c r="G59" s="665"/>
      <c r="H59" s="665"/>
      <c r="I59" s="665"/>
      <c r="J59" s="665"/>
      <c r="K59" s="665"/>
      <c r="L59" s="665"/>
      <c r="M59" s="665"/>
      <c r="N59" s="665"/>
      <c r="O59" s="665"/>
      <c r="P59" s="665"/>
      <c r="Q59" s="665"/>
      <c r="R59" s="665"/>
      <c r="S59" s="665"/>
      <c r="T59" s="665"/>
      <c r="U59" s="665"/>
      <c r="V59" s="665"/>
      <c r="W59" s="461"/>
      <c r="X59" s="461"/>
    </row>
    <row r="60" spans="1:27" s="42" customFormat="1" ht="30" customHeight="1" x14ac:dyDescent="0.25">
      <c r="A60" s="665" t="s">
        <v>317</v>
      </c>
      <c r="B60" s="665"/>
      <c r="C60" s="665"/>
      <c r="D60" s="665"/>
      <c r="E60" s="665"/>
      <c r="F60" s="665"/>
      <c r="G60" s="665"/>
      <c r="H60" s="665"/>
      <c r="I60" s="665"/>
      <c r="J60" s="665"/>
      <c r="K60" s="665"/>
      <c r="L60" s="665"/>
      <c r="M60" s="665"/>
      <c r="N60" s="665"/>
      <c r="O60" s="665"/>
      <c r="P60" s="665"/>
      <c r="Q60" s="665"/>
      <c r="R60" s="665"/>
      <c r="S60" s="665"/>
      <c r="T60" s="665"/>
      <c r="U60" s="665"/>
      <c r="V60" s="665"/>
      <c r="W60" s="461"/>
      <c r="X60" s="461"/>
    </row>
    <row r="61" spans="1:27" s="42" customFormat="1" ht="6" customHeight="1" x14ac:dyDescent="0.25">
      <c r="A61" s="251"/>
      <c r="B61" s="247"/>
      <c r="C61" s="247"/>
      <c r="D61" s="247"/>
      <c r="E61" s="247"/>
      <c r="F61" s="247"/>
      <c r="G61" s="247"/>
      <c r="H61" s="247"/>
      <c r="I61" s="247"/>
      <c r="J61" s="247"/>
      <c r="K61" s="247"/>
      <c r="L61" s="247"/>
      <c r="M61" s="247"/>
      <c r="N61" s="247"/>
      <c r="O61" s="247"/>
      <c r="P61" s="247"/>
      <c r="Q61" s="247"/>
      <c r="R61" s="247"/>
      <c r="S61" s="247"/>
      <c r="T61" s="247"/>
      <c r="U61" s="247"/>
      <c r="V61" s="247"/>
      <c r="W61" s="461"/>
      <c r="X61" s="461"/>
    </row>
    <row r="62" spans="1:27" ht="15" customHeight="1" x14ac:dyDescent="0.25">
      <c r="A62" s="665" t="s">
        <v>458</v>
      </c>
      <c r="B62" s="665"/>
      <c r="C62" s="665"/>
      <c r="D62" s="665"/>
      <c r="E62" s="665"/>
      <c r="F62" s="665"/>
      <c r="G62" s="665"/>
      <c r="H62" s="665"/>
      <c r="I62" s="665"/>
      <c r="J62" s="665"/>
      <c r="K62" s="665"/>
      <c r="L62" s="665"/>
      <c r="M62" s="665"/>
      <c r="N62" s="665"/>
      <c r="O62" s="665"/>
      <c r="P62" s="665"/>
      <c r="Q62" s="665"/>
      <c r="R62" s="665"/>
      <c r="S62" s="665"/>
      <c r="T62" s="665"/>
      <c r="U62" s="665"/>
      <c r="V62" s="665"/>
    </row>
    <row r="63" spans="1:27" x14ac:dyDescent="0.25">
      <c r="D63" s="460"/>
      <c r="G63" s="460"/>
      <c r="H63" s="138"/>
      <c r="J63" s="460"/>
      <c r="M63" s="138"/>
      <c r="P63" s="460"/>
      <c r="V63" s="460"/>
    </row>
    <row r="64" spans="1:27" x14ac:dyDescent="0.25">
      <c r="J64" s="138"/>
      <c r="S64" s="138"/>
    </row>
    <row r="65" spans="6:9" x14ac:dyDescent="0.25">
      <c r="F65" s="464"/>
      <c r="G65" s="464"/>
      <c r="H65" s="464"/>
      <c r="I65" s="465"/>
    </row>
  </sheetData>
  <mergeCells count="13">
    <mergeCell ref="N1:Q1"/>
    <mergeCell ref="T1:V1"/>
    <mergeCell ref="N3:P3"/>
    <mergeCell ref="T3:V3"/>
    <mergeCell ref="A60:V60"/>
    <mergeCell ref="K3:M3"/>
    <mergeCell ref="A62:V62"/>
    <mergeCell ref="A2:V2"/>
    <mergeCell ref="B3:D3"/>
    <mergeCell ref="Q3:S3"/>
    <mergeCell ref="E3:G3"/>
    <mergeCell ref="H3:J3"/>
    <mergeCell ref="A59:V59"/>
  </mergeCells>
  <hyperlinks>
    <hyperlink ref="N1:Q1" location="Tabellförteckning!A1" display="Tabellförteckning!A1" xr:uid="{00000000-0004-0000-3200-000000000000}"/>
  </hyperlinks>
  <pageMargins left="0.70866141732283472" right="0.70866141732283472" top="0.74803149606299213" bottom="0.74803149606299213" header="0.31496062992125984" footer="0.31496062992125984"/>
  <pageSetup paperSize="9" scale="5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ublished="0">
    <pageSetUpPr fitToPage="1"/>
  </sheetPr>
  <dimension ref="A1:AA32"/>
  <sheetViews>
    <sheetView workbookViewId="0">
      <pane ySplit="4" topLeftCell="A7" activePane="bottomLeft" state="frozen"/>
      <selection activeCell="A18" sqref="A18"/>
      <selection pane="bottomLeft" activeCell="W18" sqref="W18"/>
    </sheetView>
  </sheetViews>
  <sheetFormatPr defaultColWidth="9.1796875" defaultRowHeight="12.5" x14ac:dyDescent="0.25"/>
  <cols>
    <col min="1" max="22" width="6.54296875" style="58" customWidth="1"/>
    <col min="23" max="25" width="8.54296875" style="58" customWidth="1"/>
    <col min="26" max="16384" width="9.1796875" style="58"/>
  </cols>
  <sheetData>
    <row r="1" spans="1:26" ht="30" customHeight="1" x14ac:dyDescent="0.3">
      <c r="A1" s="28"/>
      <c r="B1" s="1"/>
      <c r="C1" s="1"/>
      <c r="D1" s="1"/>
      <c r="M1" s="658" t="s">
        <v>218</v>
      </c>
      <c r="N1" s="658"/>
      <c r="O1" s="659"/>
      <c r="P1" s="659"/>
      <c r="T1" s="663" t="s">
        <v>150</v>
      </c>
      <c r="U1" s="664"/>
      <c r="V1" s="664"/>
    </row>
    <row r="2" spans="1:26" s="43" customFormat="1" ht="15" customHeight="1" x14ac:dyDescent="0.3">
      <c r="A2" s="693" t="s">
        <v>598</v>
      </c>
      <c r="B2" s="693"/>
      <c r="C2" s="693"/>
      <c r="D2" s="693"/>
      <c r="E2" s="693"/>
      <c r="F2" s="693"/>
      <c r="G2" s="693"/>
      <c r="H2" s="693"/>
      <c r="I2" s="693"/>
      <c r="J2" s="693"/>
      <c r="K2" s="655"/>
      <c r="L2" s="655"/>
      <c r="M2" s="655"/>
      <c r="N2" s="693"/>
      <c r="O2" s="693"/>
      <c r="P2" s="693"/>
      <c r="Q2" s="693"/>
      <c r="R2" s="693"/>
      <c r="S2" s="693"/>
      <c r="T2" s="693"/>
      <c r="U2" s="693"/>
      <c r="V2" s="693"/>
    </row>
    <row r="3" spans="1:26" ht="45" customHeight="1" x14ac:dyDescent="0.25">
      <c r="B3" s="686" t="s">
        <v>17</v>
      </c>
      <c r="C3" s="686"/>
      <c r="D3" s="686"/>
      <c r="E3" s="686" t="s">
        <v>1</v>
      </c>
      <c r="F3" s="686"/>
      <c r="G3" s="686"/>
      <c r="H3" s="686" t="s">
        <v>2</v>
      </c>
      <c r="I3" s="686"/>
      <c r="J3" s="686"/>
      <c r="K3" s="686" t="s">
        <v>285</v>
      </c>
      <c r="L3" s="686"/>
      <c r="M3" s="686"/>
      <c r="N3" s="686" t="s">
        <v>203</v>
      </c>
      <c r="O3" s="686"/>
      <c r="P3" s="686"/>
      <c r="Q3" s="686" t="s">
        <v>0</v>
      </c>
      <c r="R3" s="686"/>
      <c r="S3" s="686"/>
      <c r="T3" s="686" t="s">
        <v>27</v>
      </c>
      <c r="U3" s="686"/>
      <c r="V3" s="686"/>
      <c r="Y3" s="24"/>
      <c r="Z3" s="24"/>
    </row>
    <row r="4" spans="1:26" ht="15" customHeight="1" x14ac:dyDescent="0.3">
      <c r="A4" s="40"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c r="T4" s="14" t="s">
        <v>20</v>
      </c>
      <c r="U4" s="14" t="s">
        <v>21</v>
      </c>
      <c r="V4" s="14" t="s">
        <v>236</v>
      </c>
      <c r="Y4" s="24"/>
      <c r="Z4" s="24"/>
    </row>
    <row r="5" spans="1:26" ht="6" customHeight="1" x14ac:dyDescent="0.25">
      <c r="A5" s="258"/>
      <c r="B5" s="64"/>
      <c r="C5" s="64"/>
      <c r="D5" s="64"/>
      <c r="E5" s="64"/>
      <c r="F5" s="64"/>
      <c r="G5" s="64"/>
      <c r="H5" s="64"/>
      <c r="I5" s="64"/>
      <c r="J5" s="64"/>
      <c r="K5" s="64"/>
      <c r="L5" s="64"/>
      <c r="M5" s="64"/>
      <c r="N5" s="64"/>
      <c r="O5" s="64"/>
      <c r="P5" s="64"/>
      <c r="Q5" s="64"/>
      <c r="R5" s="64"/>
      <c r="S5" s="64"/>
      <c r="T5" s="64"/>
      <c r="U5" s="64"/>
      <c r="V5" s="24"/>
      <c r="Y5" s="24"/>
      <c r="Z5" s="24"/>
    </row>
    <row r="6" spans="1:26" ht="12.75" customHeight="1" x14ac:dyDescent="0.25">
      <c r="A6" s="28">
        <v>2004</v>
      </c>
      <c r="B6" s="27">
        <v>71.06</v>
      </c>
      <c r="C6" s="27">
        <v>91.1</v>
      </c>
      <c r="D6" s="27">
        <v>80.790000000000006</v>
      </c>
      <c r="E6" s="27">
        <v>19.89</v>
      </c>
      <c r="F6" s="27">
        <v>2.89</v>
      </c>
      <c r="G6" s="27">
        <v>11.63</v>
      </c>
      <c r="H6" s="27">
        <v>2.12</v>
      </c>
      <c r="I6" s="27">
        <v>0.67</v>
      </c>
      <c r="J6" s="27">
        <v>1.41</v>
      </c>
      <c r="K6" s="27">
        <v>22.01</v>
      </c>
      <c r="L6" s="27">
        <v>3.56</v>
      </c>
      <c r="M6" s="27">
        <v>13.05</v>
      </c>
      <c r="N6" s="27">
        <v>6.59</v>
      </c>
      <c r="O6" s="27">
        <v>5.13</v>
      </c>
      <c r="P6" s="27">
        <v>5.88</v>
      </c>
      <c r="Q6" s="27">
        <v>28.6</v>
      </c>
      <c r="R6" s="27">
        <v>8.69</v>
      </c>
      <c r="S6" s="27">
        <v>18.920000000000002</v>
      </c>
      <c r="T6" s="27">
        <v>0.34</v>
      </c>
      <c r="U6" s="27">
        <v>0.21</v>
      </c>
      <c r="V6" s="27">
        <v>0.28000000000000003</v>
      </c>
      <c r="Y6" s="24"/>
      <c r="Z6" s="24"/>
    </row>
    <row r="7" spans="1:26" ht="12.75" customHeight="1" x14ac:dyDescent="0.25">
      <c r="A7" s="28">
        <v>2005</v>
      </c>
      <c r="B7" s="27">
        <v>70.790000000000006</v>
      </c>
      <c r="C7" s="27">
        <v>88.5</v>
      </c>
      <c r="D7" s="27">
        <v>79.42</v>
      </c>
      <c r="E7" s="27">
        <v>19.489999999999998</v>
      </c>
      <c r="F7" s="27">
        <v>3.51</v>
      </c>
      <c r="G7" s="27">
        <v>11.7</v>
      </c>
      <c r="H7" s="27">
        <v>2.5299999999999998</v>
      </c>
      <c r="I7" s="27">
        <v>1.1000000000000001</v>
      </c>
      <c r="J7" s="27">
        <v>1.83</v>
      </c>
      <c r="K7" s="27">
        <v>22.03</v>
      </c>
      <c r="L7" s="27">
        <v>4.6100000000000003</v>
      </c>
      <c r="M7" s="27">
        <v>13.54</v>
      </c>
      <c r="N7" s="27">
        <v>6.67</v>
      </c>
      <c r="O7" s="27">
        <v>6.58</v>
      </c>
      <c r="P7" s="27">
        <v>6.63</v>
      </c>
      <c r="Q7" s="27">
        <v>28.7</v>
      </c>
      <c r="R7" s="27">
        <v>11.19</v>
      </c>
      <c r="S7" s="27">
        <v>20.16</v>
      </c>
      <c r="T7" s="27">
        <v>0.5</v>
      </c>
      <c r="U7" s="27">
        <v>0.31</v>
      </c>
      <c r="V7" s="27">
        <v>0.41</v>
      </c>
      <c r="Y7" s="24"/>
      <c r="Z7" s="24"/>
    </row>
    <row r="8" spans="1:26" ht="12.75" customHeight="1" x14ac:dyDescent="0.25">
      <c r="A8" s="28">
        <v>2006</v>
      </c>
      <c r="B8" s="27">
        <v>70.38</v>
      </c>
      <c r="C8" s="27">
        <v>88.89</v>
      </c>
      <c r="D8" s="27">
        <v>79.41</v>
      </c>
      <c r="E8" s="27">
        <v>19.95</v>
      </c>
      <c r="F8" s="27">
        <v>4</v>
      </c>
      <c r="G8" s="27">
        <v>12.17</v>
      </c>
      <c r="H8" s="27">
        <v>2.75</v>
      </c>
      <c r="I8" s="27">
        <v>0.91</v>
      </c>
      <c r="J8" s="27">
        <v>1.85</v>
      </c>
      <c r="K8" s="27">
        <v>22.7</v>
      </c>
      <c r="L8" s="27">
        <v>4.9000000000000004</v>
      </c>
      <c r="M8" s="27">
        <v>14.02</v>
      </c>
      <c r="N8" s="27">
        <v>6.51</v>
      </c>
      <c r="O8" s="27">
        <v>5.79</v>
      </c>
      <c r="P8" s="27">
        <v>6.16</v>
      </c>
      <c r="Q8" s="27">
        <v>29.21</v>
      </c>
      <c r="R8" s="27">
        <v>10.69</v>
      </c>
      <c r="S8" s="27">
        <v>20.18</v>
      </c>
      <c r="T8" s="27">
        <v>0.4</v>
      </c>
      <c r="U8" s="27">
        <v>0.42</v>
      </c>
      <c r="V8" s="27">
        <v>0.41</v>
      </c>
      <c r="Y8" s="24"/>
      <c r="Z8" s="24"/>
    </row>
    <row r="9" spans="1:26" ht="12.75" customHeight="1" x14ac:dyDescent="0.25">
      <c r="A9" s="28">
        <v>2007</v>
      </c>
      <c r="B9" s="27">
        <v>72.64</v>
      </c>
      <c r="C9" s="27">
        <v>89.35</v>
      </c>
      <c r="D9" s="27">
        <v>80.760000000000005</v>
      </c>
      <c r="E9" s="27">
        <v>18</v>
      </c>
      <c r="F9" s="27">
        <v>2.5</v>
      </c>
      <c r="G9" s="27">
        <v>10.46</v>
      </c>
      <c r="H9" s="27">
        <v>1.98</v>
      </c>
      <c r="I9" s="27">
        <v>1.03</v>
      </c>
      <c r="J9" s="27">
        <v>1.54</v>
      </c>
      <c r="K9" s="27">
        <v>19.98</v>
      </c>
      <c r="L9" s="27">
        <v>3.53</v>
      </c>
      <c r="M9" s="27">
        <v>12</v>
      </c>
      <c r="N9" s="27">
        <v>6.78</v>
      </c>
      <c r="O9" s="27">
        <v>6.65</v>
      </c>
      <c r="P9" s="27">
        <v>6.7</v>
      </c>
      <c r="Q9" s="27">
        <v>26.76</v>
      </c>
      <c r="R9" s="27">
        <v>10.18</v>
      </c>
      <c r="S9" s="27">
        <v>18.7</v>
      </c>
      <c r="T9" s="27">
        <v>0.6</v>
      </c>
      <c r="U9" s="27">
        <v>0.47</v>
      </c>
      <c r="V9" s="27">
        <v>0.54</v>
      </c>
      <c r="Y9" s="24"/>
      <c r="Z9" s="24"/>
    </row>
    <row r="10" spans="1:26" ht="12.75" customHeight="1" x14ac:dyDescent="0.25">
      <c r="A10" s="28">
        <v>2008</v>
      </c>
      <c r="B10" s="27">
        <v>76.48</v>
      </c>
      <c r="C10" s="27">
        <v>90.88</v>
      </c>
      <c r="D10" s="27">
        <v>83.38</v>
      </c>
      <c r="E10" s="27">
        <v>13.05</v>
      </c>
      <c r="F10" s="27">
        <v>2.67</v>
      </c>
      <c r="G10" s="27">
        <v>8.08</v>
      </c>
      <c r="H10" s="27">
        <v>2.6</v>
      </c>
      <c r="I10" s="27">
        <v>0.56000000000000005</v>
      </c>
      <c r="J10" s="27">
        <v>1.62</v>
      </c>
      <c r="K10" s="27">
        <v>15.65</v>
      </c>
      <c r="L10" s="27">
        <v>3.23</v>
      </c>
      <c r="M10" s="27">
        <v>9.6999999999999993</v>
      </c>
      <c r="N10" s="27">
        <v>7.48</v>
      </c>
      <c r="O10" s="27">
        <v>5.7</v>
      </c>
      <c r="P10" s="27">
        <v>6.62</v>
      </c>
      <c r="Q10" s="27">
        <v>23.13</v>
      </c>
      <c r="R10" s="27">
        <v>8.93</v>
      </c>
      <c r="S10" s="27">
        <v>16.32</v>
      </c>
      <c r="T10" s="27">
        <v>0.4</v>
      </c>
      <c r="U10" s="27">
        <v>0.19</v>
      </c>
      <c r="V10" s="27">
        <v>0.3</v>
      </c>
      <c r="Y10" s="24"/>
      <c r="Z10" s="24"/>
    </row>
    <row r="11" spans="1:26" ht="12.75" customHeight="1" x14ac:dyDescent="0.25">
      <c r="A11" s="28">
        <v>2009</v>
      </c>
      <c r="B11" s="27">
        <v>75.55</v>
      </c>
      <c r="C11" s="27">
        <v>92.54</v>
      </c>
      <c r="D11" s="27">
        <v>83.71</v>
      </c>
      <c r="E11" s="27">
        <v>13.83</v>
      </c>
      <c r="F11" s="27">
        <v>2.4</v>
      </c>
      <c r="G11" s="27">
        <v>8.35</v>
      </c>
      <c r="H11" s="27">
        <v>1.99</v>
      </c>
      <c r="I11" s="27">
        <v>0.71</v>
      </c>
      <c r="J11" s="27">
        <v>1.37</v>
      </c>
      <c r="K11" s="27">
        <v>15.82</v>
      </c>
      <c r="L11" s="27">
        <v>3.11</v>
      </c>
      <c r="M11" s="27">
        <v>9.7200000000000006</v>
      </c>
      <c r="N11" s="27">
        <v>8.0500000000000007</v>
      </c>
      <c r="O11" s="27">
        <v>4.0199999999999996</v>
      </c>
      <c r="P11" s="27">
        <v>6.12</v>
      </c>
      <c r="Q11" s="27">
        <v>23.87</v>
      </c>
      <c r="R11" s="27">
        <v>7.13</v>
      </c>
      <c r="S11" s="27">
        <v>15.84</v>
      </c>
      <c r="T11" s="27">
        <v>0.57999999999999996</v>
      </c>
      <c r="U11" s="27">
        <v>0.33</v>
      </c>
      <c r="V11" s="27">
        <v>0.46</v>
      </c>
      <c r="Y11" s="24"/>
      <c r="Z11" s="24"/>
    </row>
    <row r="12" spans="1:26" ht="12.75" customHeight="1" x14ac:dyDescent="0.25">
      <c r="A12" s="28">
        <v>2010</v>
      </c>
      <c r="B12" s="27">
        <v>72.52</v>
      </c>
      <c r="C12" s="27">
        <v>91.87</v>
      </c>
      <c r="D12" s="27">
        <v>81.760000000000005</v>
      </c>
      <c r="E12" s="27">
        <v>13.73</v>
      </c>
      <c r="F12" s="27">
        <v>1.98</v>
      </c>
      <c r="G12" s="27">
        <v>8.1199999999999992</v>
      </c>
      <c r="H12" s="27">
        <v>2.71</v>
      </c>
      <c r="I12" s="27">
        <v>0.8</v>
      </c>
      <c r="J12" s="27">
        <v>1.8</v>
      </c>
      <c r="K12" s="27">
        <v>16.440000000000001</v>
      </c>
      <c r="L12" s="27">
        <v>2.77</v>
      </c>
      <c r="M12" s="27">
        <v>9.91</v>
      </c>
      <c r="N12" s="27">
        <v>10.33</v>
      </c>
      <c r="O12" s="27">
        <v>5.05</v>
      </c>
      <c r="P12" s="27">
        <v>7.81</v>
      </c>
      <c r="Q12" s="27">
        <v>26.76</v>
      </c>
      <c r="R12" s="27">
        <v>7.82</v>
      </c>
      <c r="S12" s="27">
        <v>17.73</v>
      </c>
      <c r="T12" s="27">
        <v>0.71</v>
      </c>
      <c r="U12" s="27">
        <v>0.31</v>
      </c>
      <c r="V12" s="27">
        <v>0.52</v>
      </c>
      <c r="Y12" s="24"/>
      <c r="Z12" s="24"/>
    </row>
    <row r="13" spans="1:26" ht="12.75" customHeight="1" x14ac:dyDescent="0.25">
      <c r="A13" s="28">
        <v>2011</v>
      </c>
      <c r="B13" s="27">
        <v>74.89</v>
      </c>
      <c r="C13" s="27">
        <v>92.57</v>
      </c>
      <c r="D13" s="27">
        <v>83.5</v>
      </c>
      <c r="E13" s="27">
        <v>13.48</v>
      </c>
      <c r="F13" s="27">
        <v>2.37</v>
      </c>
      <c r="G13" s="27">
        <v>8.09</v>
      </c>
      <c r="H13" s="27">
        <v>2.95</v>
      </c>
      <c r="I13" s="27">
        <v>0.41</v>
      </c>
      <c r="J13" s="27">
        <v>1.71</v>
      </c>
      <c r="K13" s="27">
        <v>16.43</v>
      </c>
      <c r="L13" s="27">
        <v>2.78</v>
      </c>
      <c r="M13" s="27">
        <v>9.8000000000000007</v>
      </c>
      <c r="N13" s="27">
        <v>8.18</v>
      </c>
      <c r="O13" s="27">
        <v>4.3099999999999996</v>
      </c>
      <c r="P13" s="27">
        <v>6.29</v>
      </c>
      <c r="Q13" s="27">
        <v>24.61</v>
      </c>
      <c r="R13" s="27">
        <v>7.09</v>
      </c>
      <c r="S13" s="27">
        <v>16.09</v>
      </c>
      <c r="T13" s="27">
        <v>0.49</v>
      </c>
      <c r="U13" s="27">
        <v>0.34</v>
      </c>
      <c r="V13" s="27">
        <v>0.42</v>
      </c>
      <c r="Y13" s="24"/>
      <c r="Z13" s="24"/>
    </row>
    <row r="14" spans="1:26" ht="12.75" customHeight="1" x14ac:dyDescent="0.25">
      <c r="A14" s="28" t="s">
        <v>79</v>
      </c>
      <c r="B14" s="27">
        <v>75.59</v>
      </c>
      <c r="C14" s="27">
        <v>94.41</v>
      </c>
      <c r="D14" s="27">
        <v>84.77</v>
      </c>
      <c r="E14" s="27">
        <v>12.78</v>
      </c>
      <c r="F14" s="27">
        <v>1.1100000000000001</v>
      </c>
      <c r="G14" s="27">
        <v>7.09</v>
      </c>
      <c r="H14" s="27">
        <v>2.5</v>
      </c>
      <c r="I14" s="27">
        <v>0.75</v>
      </c>
      <c r="J14" s="27">
        <v>1.65</v>
      </c>
      <c r="K14" s="27">
        <v>15.28</v>
      </c>
      <c r="L14" s="27">
        <v>1.87</v>
      </c>
      <c r="M14" s="27">
        <v>8.74</v>
      </c>
      <c r="N14" s="27">
        <v>8.3699999999999992</v>
      </c>
      <c r="O14" s="27">
        <v>3.22</v>
      </c>
      <c r="P14" s="27">
        <v>5.85</v>
      </c>
      <c r="Q14" s="27">
        <v>23.65</v>
      </c>
      <c r="R14" s="27">
        <v>5.08</v>
      </c>
      <c r="S14" s="27">
        <v>14.59</v>
      </c>
      <c r="T14" s="27">
        <v>0.76</v>
      </c>
      <c r="U14" s="27">
        <v>0.5</v>
      </c>
      <c r="V14" s="27">
        <v>0.63</v>
      </c>
      <c r="Y14" s="24"/>
      <c r="Z14" s="24"/>
    </row>
    <row r="15" spans="1:26" ht="12.75" customHeight="1" x14ac:dyDescent="0.25">
      <c r="A15" s="28" t="s">
        <v>80</v>
      </c>
      <c r="B15" s="27">
        <v>77.38</v>
      </c>
      <c r="C15" s="27">
        <v>94.57</v>
      </c>
      <c r="D15" s="27">
        <v>85.77</v>
      </c>
      <c r="E15" s="27">
        <v>11.42</v>
      </c>
      <c r="F15" s="27">
        <v>1.03</v>
      </c>
      <c r="G15" s="27">
        <v>6.35</v>
      </c>
      <c r="H15" s="27">
        <v>2.34</v>
      </c>
      <c r="I15" s="27">
        <v>0.45</v>
      </c>
      <c r="J15" s="27">
        <v>1.42</v>
      </c>
      <c r="K15" s="27">
        <v>13.76</v>
      </c>
      <c r="L15" s="27">
        <v>1.48</v>
      </c>
      <c r="M15" s="27">
        <v>7.76</v>
      </c>
      <c r="N15" s="27">
        <v>6.96</v>
      </c>
      <c r="O15" s="27">
        <v>2.92</v>
      </c>
      <c r="P15" s="27">
        <v>4.99</v>
      </c>
      <c r="Q15" s="27">
        <v>20.72</v>
      </c>
      <c r="R15" s="27">
        <v>4.4000000000000004</v>
      </c>
      <c r="S15" s="27">
        <v>12.75</v>
      </c>
      <c r="T15" s="27">
        <v>1.9</v>
      </c>
      <c r="U15" s="27">
        <v>1.03</v>
      </c>
      <c r="V15" s="27">
        <v>1.48</v>
      </c>
      <c r="Y15" s="24"/>
      <c r="Z15" s="24"/>
    </row>
    <row r="16" spans="1:26" ht="12.75" customHeight="1" x14ac:dyDescent="0.25">
      <c r="A16" s="28">
        <v>2013</v>
      </c>
      <c r="B16" s="27">
        <v>75.760000000000005</v>
      </c>
      <c r="C16" s="27">
        <v>93.43</v>
      </c>
      <c r="D16" s="27">
        <v>84.24</v>
      </c>
      <c r="E16" s="27">
        <v>12.39</v>
      </c>
      <c r="F16" s="27">
        <v>1.2</v>
      </c>
      <c r="G16" s="27">
        <v>7.01</v>
      </c>
      <c r="H16" s="27">
        <v>2.15</v>
      </c>
      <c r="I16" s="27">
        <v>0.48</v>
      </c>
      <c r="J16" s="27">
        <v>1.34</v>
      </c>
      <c r="K16" s="27">
        <v>14.55</v>
      </c>
      <c r="L16" s="27">
        <v>1.68</v>
      </c>
      <c r="M16" s="27">
        <v>8.36</v>
      </c>
      <c r="N16" s="27">
        <v>7.13</v>
      </c>
      <c r="O16" s="27">
        <v>2.83</v>
      </c>
      <c r="P16" s="27">
        <v>5.07</v>
      </c>
      <c r="Q16" s="27">
        <v>21.68</v>
      </c>
      <c r="R16" s="27">
        <v>4.51</v>
      </c>
      <c r="S16" s="27">
        <v>13.43</v>
      </c>
      <c r="T16" s="27">
        <v>2.56</v>
      </c>
      <c r="U16" s="27">
        <v>2.06</v>
      </c>
      <c r="V16" s="27">
        <v>2.33</v>
      </c>
      <c r="Y16" s="24"/>
      <c r="Z16" s="24"/>
    </row>
    <row r="17" spans="1:27" ht="12.75" customHeight="1" x14ac:dyDescent="0.25">
      <c r="A17" s="28">
        <v>2014</v>
      </c>
      <c r="B17" s="27">
        <v>76.150000000000006</v>
      </c>
      <c r="C17" s="27">
        <v>95.68</v>
      </c>
      <c r="D17" s="27">
        <v>85.57</v>
      </c>
      <c r="E17" s="27">
        <v>11.8</v>
      </c>
      <c r="F17" s="27">
        <v>0.59</v>
      </c>
      <c r="G17" s="27">
        <v>6.36</v>
      </c>
      <c r="H17" s="27">
        <v>2.97</v>
      </c>
      <c r="I17" s="27">
        <v>0.12</v>
      </c>
      <c r="J17" s="27">
        <v>1.61</v>
      </c>
      <c r="K17" s="27">
        <v>14.77</v>
      </c>
      <c r="L17" s="27">
        <v>0.71</v>
      </c>
      <c r="M17" s="27">
        <v>7.97</v>
      </c>
      <c r="N17" s="27">
        <v>7.73</v>
      </c>
      <c r="O17" s="27">
        <v>2.94</v>
      </c>
      <c r="P17" s="27">
        <v>5.44</v>
      </c>
      <c r="Q17" s="27">
        <v>22.5</v>
      </c>
      <c r="R17" s="27">
        <v>3.65</v>
      </c>
      <c r="S17" s="27">
        <v>13.41</v>
      </c>
      <c r="T17" s="27">
        <v>1.35</v>
      </c>
      <c r="U17" s="27">
        <v>0.68</v>
      </c>
      <c r="V17" s="27">
        <v>1.02</v>
      </c>
      <c r="Y17" s="24"/>
      <c r="Z17" s="24"/>
    </row>
    <row r="18" spans="1:27" x14ac:dyDescent="0.25">
      <c r="A18" s="28">
        <v>2015</v>
      </c>
      <c r="B18" s="27">
        <v>75.69</v>
      </c>
      <c r="C18" s="27">
        <v>95.05</v>
      </c>
      <c r="D18" s="27">
        <v>85.01</v>
      </c>
      <c r="E18" s="27">
        <v>12.29</v>
      </c>
      <c r="F18" s="27">
        <v>0.67</v>
      </c>
      <c r="G18" s="27">
        <v>6.69</v>
      </c>
      <c r="H18" s="27">
        <v>2.4</v>
      </c>
      <c r="I18" s="27">
        <v>0.13</v>
      </c>
      <c r="J18" s="27">
        <v>1.33</v>
      </c>
      <c r="K18" s="27">
        <v>14.69</v>
      </c>
      <c r="L18" s="27">
        <v>0.8</v>
      </c>
      <c r="M18" s="27">
        <v>8.02</v>
      </c>
      <c r="N18" s="27">
        <v>7.97</v>
      </c>
      <c r="O18" s="27">
        <v>2.96</v>
      </c>
      <c r="P18" s="27">
        <v>5.55</v>
      </c>
      <c r="Q18" s="27">
        <v>22.66</v>
      </c>
      <c r="R18" s="27">
        <v>3.76</v>
      </c>
      <c r="S18" s="27">
        <v>13.57</v>
      </c>
      <c r="T18" s="27">
        <v>1.65</v>
      </c>
      <c r="U18" s="27">
        <v>1.18</v>
      </c>
      <c r="V18" s="27">
        <v>1.42</v>
      </c>
      <c r="Y18" s="24"/>
      <c r="Z18" s="24"/>
    </row>
    <row r="19" spans="1:27" x14ac:dyDescent="0.25">
      <c r="A19" s="28">
        <v>2016</v>
      </c>
      <c r="B19" s="27">
        <v>77.5</v>
      </c>
      <c r="C19" s="27">
        <v>93.81</v>
      </c>
      <c r="D19" s="27">
        <v>85.06</v>
      </c>
      <c r="E19" s="27">
        <v>10.07</v>
      </c>
      <c r="F19" s="27">
        <v>0.84</v>
      </c>
      <c r="G19" s="27">
        <v>5.75</v>
      </c>
      <c r="H19" s="27">
        <v>2.82</v>
      </c>
      <c r="I19" s="27">
        <v>0.37</v>
      </c>
      <c r="J19" s="27">
        <v>1.72</v>
      </c>
      <c r="K19" s="27">
        <v>12.89</v>
      </c>
      <c r="L19" s="27">
        <v>1.21</v>
      </c>
      <c r="M19" s="27">
        <v>7.47</v>
      </c>
      <c r="N19" s="27">
        <v>7.25</v>
      </c>
      <c r="O19" s="27">
        <v>3.68</v>
      </c>
      <c r="P19" s="27">
        <v>5.53</v>
      </c>
      <c r="Q19" s="27">
        <v>20.14</v>
      </c>
      <c r="R19" s="27">
        <v>4.8899999999999997</v>
      </c>
      <c r="S19" s="27">
        <v>13</v>
      </c>
      <c r="T19" s="27">
        <v>2.36</v>
      </c>
      <c r="U19" s="27">
        <v>1.29</v>
      </c>
      <c r="V19" s="27">
        <v>1.94</v>
      </c>
      <c r="X19" s="138"/>
      <c r="Y19" s="24"/>
      <c r="Z19" s="24"/>
    </row>
    <row r="20" spans="1:27" x14ac:dyDescent="0.25">
      <c r="A20" s="28">
        <v>2017</v>
      </c>
      <c r="B20" s="27">
        <v>75.64</v>
      </c>
      <c r="C20" s="27">
        <v>92.84</v>
      </c>
      <c r="D20" s="27">
        <v>83.59</v>
      </c>
      <c r="E20" s="27">
        <v>12.55</v>
      </c>
      <c r="F20" s="27">
        <v>0.84</v>
      </c>
      <c r="G20" s="27">
        <v>7.13</v>
      </c>
      <c r="H20" s="27">
        <v>2.66</v>
      </c>
      <c r="I20" s="27">
        <v>0.44</v>
      </c>
      <c r="J20" s="27">
        <v>1.65</v>
      </c>
      <c r="K20" s="27">
        <v>15.2</v>
      </c>
      <c r="L20" s="27">
        <v>1.29</v>
      </c>
      <c r="M20" s="27">
        <v>8.7799999999999994</v>
      </c>
      <c r="N20" s="27">
        <v>6.74</v>
      </c>
      <c r="O20" s="27">
        <v>4.2699999999999996</v>
      </c>
      <c r="P20" s="27">
        <v>5.57</v>
      </c>
      <c r="Q20" s="27">
        <v>21.94</v>
      </c>
      <c r="R20" s="27">
        <v>5.56</v>
      </c>
      <c r="S20" s="27">
        <v>14.36</v>
      </c>
      <c r="T20" s="27">
        <v>2.42</v>
      </c>
      <c r="U20" s="27">
        <v>1.6</v>
      </c>
      <c r="V20" s="27">
        <v>2.0499999999999998</v>
      </c>
      <c r="W20" s="459"/>
      <c r="X20" s="138"/>
      <c r="Y20" s="24"/>
      <c r="Z20" s="24"/>
    </row>
    <row r="21" spans="1:27" x14ac:dyDescent="0.25">
      <c r="A21" s="28">
        <v>2018</v>
      </c>
      <c r="B21" s="27">
        <v>77.010000000000005</v>
      </c>
      <c r="C21" s="27">
        <v>91.84</v>
      </c>
      <c r="D21" s="27">
        <v>83.7</v>
      </c>
      <c r="E21" s="27">
        <v>11.99</v>
      </c>
      <c r="F21" s="27">
        <v>0.84</v>
      </c>
      <c r="G21" s="27">
        <v>6.94</v>
      </c>
      <c r="H21" s="27">
        <v>2.4700000000000002</v>
      </c>
      <c r="I21" s="27">
        <v>0.83</v>
      </c>
      <c r="J21" s="27">
        <v>1.69</v>
      </c>
      <c r="K21" s="27">
        <v>14.46</v>
      </c>
      <c r="L21" s="27">
        <v>1.67</v>
      </c>
      <c r="M21" s="27">
        <v>8.6300000000000008</v>
      </c>
      <c r="N21" s="27">
        <v>6.61</v>
      </c>
      <c r="O21" s="27">
        <v>4.63</v>
      </c>
      <c r="P21" s="27">
        <v>5.74</v>
      </c>
      <c r="Q21" s="27">
        <v>21.07</v>
      </c>
      <c r="R21" s="27">
        <v>6.3</v>
      </c>
      <c r="S21" s="27">
        <v>14.37</v>
      </c>
      <c r="T21" s="27">
        <v>1.92</v>
      </c>
      <c r="U21" s="27">
        <v>1.86</v>
      </c>
      <c r="V21" s="27">
        <v>1.93</v>
      </c>
      <c r="W21" s="459"/>
      <c r="X21" s="138"/>
      <c r="Y21" s="24"/>
      <c r="Z21" s="24"/>
    </row>
    <row r="22" spans="1:27" x14ac:dyDescent="0.25">
      <c r="A22" s="28">
        <v>2019</v>
      </c>
      <c r="B22" s="27">
        <v>76.61</v>
      </c>
      <c r="C22" s="27">
        <v>89.47</v>
      </c>
      <c r="D22" s="27">
        <v>82.49</v>
      </c>
      <c r="E22" s="27">
        <v>12.32</v>
      </c>
      <c r="F22" s="27">
        <v>1.39</v>
      </c>
      <c r="G22" s="27">
        <v>7.33</v>
      </c>
      <c r="H22" s="27">
        <v>3.63</v>
      </c>
      <c r="I22" s="27">
        <v>1.07</v>
      </c>
      <c r="J22" s="27">
        <v>2.42</v>
      </c>
      <c r="K22" s="27">
        <v>15.95</v>
      </c>
      <c r="L22" s="27">
        <v>2.46</v>
      </c>
      <c r="M22" s="27">
        <v>9.75</v>
      </c>
      <c r="N22" s="27">
        <v>6.46</v>
      </c>
      <c r="O22" s="27">
        <v>7.48</v>
      </c>
      <c r="P22" s="27">
        <v>6.95</v>
      </c>
      <c r="Q22" s="27">
        <v>22.4</v>
      </c>
      <c r="R22" s="27">
        <v>9.9499999999999993</v>
      </c>
      <c r="S22" s="27">
        <v>16.7</v>
      </c>
      <c r="T22" s="27">
        <v>0.99</v>
      </c>
      <c r="U22" s="27">
        <v>0.59</v>
      </c>
      <c r="V22" s="27">
        <v>0.82</v>
      </c>
      <c r="W22" s="459"/>
      <c r="X22" s="138"/>
      <c r="Y22" s="24"/>
      <c r="Z22" s="24"/>
    </row>
    <row r="23" spans="1:27" ht="12.75" customHeight="1" x14ac:dyDescent="0.3">
      <c r="A23" s="28" t="s">
        <v>378</v>
      </c>
      <c r="B23" s="95" t="s">
        <v>29</v>
      </c>
      <c r="C23" s="95" t="s">
        <v>29</v>
      </c>
      <c r="D23" s="95" t="s">
        <v>29</v>
      </c>
      <c r="E23" s="95" t="s">
        <v>29</v>
      </c>
      <c r="F23" s="95" t="s">
        <v>29</v>
      </c>
      <c r="G23" s="95" t="s">
        <v>29</v>
      </c>
      <c r="H23" s="95" t="s">
        <v>29</v>
      </c>
      <c r="I23" s="95" t="s">
        <v>29</v>
      </c>
      <c r="J23" s="95" t="s">
        <v>29</v>
      </c>
      <c r="K23" s="95" t="s">
        <v>29</v>
      </c>
      <c r="L23" s="95" t="s">
        <v>29</v>
      </c>
      <c r="M23" s="95" t="s">
        <v>29</v>
      </c>
      <c r="N23" s="95" t="s">
        <v>29</v>
      </c>
      <c r="O23" s="95" t="s">
        <v>29</v>
      </c>
      <c r="P23" s="95" t="s">
        <v>29</v>
      </c>
      <c r="Q23" s="95" t="s">
        <v>29</v>
      </c>
      <c r="R23" s="95" t="s">
        <v>29</v>
      </c>
      <c r="S23" s="95" t="s">
        <v>29</v>
      </c>
      <c r="T23" s="95" t="s">
        <v>29</v>
      </c>
      <c r="U23" s="95" t="s">
        <v>29</v>
      </c>
      <c r="V23" s="95" t="s">
        <v>29</v>
      </c>
      <c r="W23" s="460"/>
      <c r="AA23" s="24"/>
    </row>
    <row r="24" spans="1:27" ht="12.75" customHeight="1" x14ac:dyDescent="0.25">
      <c r="A24" s="28">
        <v>2021</v>
      </c>
      <c r="B24" s="27">
        <v>71.38</v>
      </c>
      <c r="C24" s="27">
        <v>81.95</v>
      </c>
      <c r="D24" s="27">
        <v>76.510000000000005</v>
      </c>
      <c r="E24" s="27">
        <v>17.29</v>
      </c>
      <c r="F24" s="27">
        <v>5.4</v>
      </c>
      <c r="G24" s="27">
        <v>11.57</v>
      </c>
      <c r="H24" s="27">
        <v>3.11</v>
      </c>
      <c r="I24" s="27">
        <v>2.14</v>
      </c>
      <c r="J24" s="27">
        <v>2.64</v>
      </c>
      <c r="K24" s="27">
        <v>20.399999999999999</v>
      </c>
      <c r="L24" s="27">
        <v>7.5400000000000009</v>
      </c>
      <c r="M24" s="27">
        <v>14.21</v>
      </c>
      <c r="N24" s="27">
        <v>7.28</v>
      </c>
      <c r="O24" s="27">
        <v>9.67</v>
      </c>
      <c r="P24" s="27">
        <v>8.36</v>
      </c>
      <c r="Q24" s="27">
        <v>27.68</v>
      </c>
      <c r="R24" s="27">
        <v>17.21</v>
      </c>
      <c r="S24" s="27">
        <v>22.57</v>
      </c>
      <c r="T24" s="27">
        <v>0.94</v>
      </c>
      <c r="U24" s="27">
        <v>0.83</v>
      </c>
      <c r="V24" s="27">
        <v>0.92</v>
      </c>
      <c r="W24" s="460"/>
      <c r="AA24" s="24"/>
    </row>
    <row r="25" spans="1:27" ht="12.75" customHeight="1" x14ac:dyDescent="0.25">
      <c r="A25" s="28">
        <v>2022</v>
      </c>
      <c r="B25" s="27">
        <v>71.23</v>
      </c>
      <c r="C25" s="27">
        <v>76.900000000000006</v>
      </c>
      <c r="D25" s="27">
        <v>74.010000000000005</v>
      </c>
      <c r="E25" s="27">
        <v>18.12</v>
      </c>
      <c r="F25" s="27">
        <v>8.91</v>
      </c>
      <c r="G25" s="27">
        <v>13.59</v>
      </c>
      <c r="H25" s="27">
        <v>3.32</v>
      </c>
      <c r="I25" s="27">
        <v>2.0099999999999998</v>
      </c>
      <c r="J25" s="27">
        <v>2.64</v>
      </c>
      <c r="K25" s="27">
        <v>21.44</v>
      </c>
      <c r="L25" s="27">
        <v>10.92</v>
      </c>
      <c r="M25" s="27">
        <v>16.23</v>
      </c>
      <c r="N25" s="27">
        <v>5.87</v>
      </c>
      <c r="O25" s="27">
        <v>10.67</v>
      </c>
      <c r="P25" s="27">
        <v>8.1</v>
      </c>
      <c r="Q25" s="27">
        <v>27.3</v>
      </c>
      <c r="R25" s="27">
        <v>21.59</v>
      </c>
      <c r="S25" s="27">
        <v>24.33</v>
      </c>
      <c r="T25" s="27">
        <v>1.47</v>
      </c>
      <c r="U25" s="27">
        <v>1.51</v>
      </c>
      <c r="V25" s="27">
        <v>1.66</v>
      </c>
      <c r="W25" s="460"/>
      <c r="AA25" s="24"/>
    </row>
    <row r="26" spans="1:27" ht="6" customHeight="1" x14ac:dyDescent="0.3">
      <c r="A26" s="62"/>
      <c r="B26" s="90"/>
      <c r="C26" s="122"/>
      <c r="D26" s="122"/>
      <c r="E26" s="122"/>
      <c r="F26" s="122"/>
      <c r="G26" s="122"/>
      <c r="H26" s="122"/>
      <c r="I26" s="122"/>
      <c r="J26" s="122"/>
      <c r="K26" s="122"/>
      <c r="L26" s="122"/>
      <c r="M26" s="122"/>
      <c r="N26" s="122"/>
      <c r="O26" s="122"/>
      <c r="P26" s="122"/>
      <c r="Q26" s="122"/>
      <c r="R26" s="122"/>
      <c r="S26" s="122"/>
      <c r="T26" s="90"/>
      <c r="U26" s="90"/>
      <c r="V26" s="122"/>
      <c r="W26" s="3"/>
      <c r="X26" s="14"/>
      <c r="Y26" s="14"/>
    </row>
    <row r="27" spans="1:27" s="42" customFormat="1" ht="30" customHeight="1" x14ac:dyDescent="0.25">
      <c r="A27" s="665" t="s">
        <v>454</v>
      </c>
      <c r="B27" s="665"/>
      <c r="C27" s="665"/>
      <c r="D27" s="665"/>
      <c r="E27" s="665"/>
      <c r="F27" s="665"/>
      <c r="G27" s="665"/>
      <c r="H27" s="665"/>
      <c r="I27" s="665"/>
      <c r="J27" s="665"/>
      <c r="K27" s="665"/>
      <c r="L27" s="665"/>
      <c r="M27" s="665"/>
      <c r="N27" s="665"/>
      <c r="O27" s="665"/>
      <c r="P27" s="665"/>
      <c r="Q27" s="665"/>
      <c r="R27" s="665"/>
      <c r="S27" s="665"/>
      <c r="T27" s="665"/>
      <c r="U27" s="665"/>
      <c r="V27" s="665"/>
      <c r="W27" s="461"/>
    </row>
    <row r="28" spans="1:27" s="42" customFormat="1" ht="15" customHeight="1" x14ac:dyDescent="0.25">
      <c r="A28" s="665" t="s">
        <v>316</v>
      </c>
      <c r="B28" s="665"/>
      <c r="C28" s="665"/>
      <c r="D28" s="665"/>
      <c r="E28" s="665"/>
      <c r="F28" s="665"/>
      <c r="G28" s="665"/>
      <c r="H28" s="665"/>
      <c r="I28" s="665"/>
      <c r="J28" s="665"/>
      <c r="K28" s="665"/>
      <c r="L28" s="665"/>
      <c r="M28" s="665"/>
      <c r="N28" s="665"/>
      <c r="O28" s="665"/>
      <c r="P28" s="665"/>
      <c r="Q28" s="665"/>
      <c r="R28" s="665"/>
      <c r="S28" s="665"/>
      <c r="T28" s="665"/>
      <c r="U28" s="665"/>
      <c r="V28" s="665"/>
      <c r="W28" s="461"/>
    </row>
    <row r="29" spans="1:27" ht="6" customHeight="1" x14ac:dyDescent="0.25">
      <c r="A29" s="28" t="s">
        <v>31</v>
      </c>
      <c r="B29" s="1"/>
      <c r="C29" s="1"/>
      <c r="D29" s="1"/>
      <c r="E29" s="1"/>
      <c r="F29" s="1"/>
      <c r="G29" s="1"/>
      <c r="H29" s="1"/>
      <c r="I29" s="1"/>
      <c r="J29" s="1"/>
      <c r="K29" s="1"/>
      <c r="L29" s="1"/>
      <c r="M29" s="1"/>
      <c r="N29" s="1"/>
      <c r="O29" s="1"/>
      <c r="P29" s="1"/>
      <c r="Q29" s="1"/>
      <c r="R29" s="1"/>
      <c r="S29" s="1"/>
    </row>
    <row r="30" spans="1:27" ht="15" customHeight="1" x14ac:dyDescent="0.25">
      <c r="A30" s="652" t="s">
        <v>458</v>
      </c>
      <c r="B30" s="652"/>
      <c r="C30" s="652"/>
      <c r="D30" s="652"/>
      <c r="E30" s="652"/>
      <c r="F30" s="652"/>
      <c r="G30" s="652"/>
      <c r="H30" s="652"/>
      <c r="I30" s="652"/>
      <c r="J30" s="652"/>
      <c r="K30" s="652"/>
      <c r="L30" s="652"/>
      <c r="M30" s="652"/>
      <c r="N30" s="652"/>
      <c r="O30" s="652"/>
      <c r="P30" s="652"/>
      <c r="Q30" s="652"/>
      <c r="R30" s="652"/>
      <c r="S30" s="652"/>
      <c r="T30" s="652"/>
      <c r="U30" s="652"/>
      <c r="V30" s="652"/>
    </row>
    <row r="32" spans="1:27" x14ac:dyDescent="0.25">
      <c r="I32" s="138"/>
      <c r="J32" s="138"/>
    </row>
  </sheetData>
  <mergeCells count="13">
    <mergeCell ref="M1:P1"/>
    <mergeCell ref="T1:V1"/>
    <mergeCell ref="N3:P3"/>
    <mergeCell ref="T3:V3"/>
    <mergeCell ref="A28:V28"/>
    <mergeCell ref="A30:V30"/>
    <mergeCell ref="A2:V2"/>
    <mergeCell ref="B3:D3"/>
    <mergeCell ref="Q3:S3"/>
    <mergeCell ref="E3:G3"/>
    <mergeCell ref="H3:J3"/>
    <mergeCell ref="K3:M3"/>
    <mergeCell ref="A27:V27"/>
  </mergeCells>
  <hyperlinks>
    <hyperlink ref="M1:P1" location="Tabellförteckning!A1" display="Tabellförteckning!A1" xr:uid="{00000000-0004-0000-3300-000000000000}"/>
  </hyperlinks>
  <pageMargins left="0.70866141732283472" right="0.70866141732283472" top="0.74803149606299213" bottom="0.74803149606299213" header="0.31496062992125984" footer="0.31496062992125984"/>
  <pageSetup paperSize="9" scale="5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ublished="0">
    <pageSetUpPr fitToPage="1"/>
  </sheetPr>
  <dimension ref="A1:AA25"/>
  <sheetViews>
    <sheetView workbookViewId="0">
      <pane ySplit="4" topLeftCell="A6" activePane="bottomLeft" state="frozen"/>
      <selection activeCell="A18" sqref="A18"/>
      <selection pane="bottomLeft" activeCell="Z3" sqref="Z3"/>
    </sheetView>
  </sheetViews>
  <sheetFormatPr defaultColWidth="9.1796875" defaultRowHeight="12.5" x14ac:dyDescent="0.25"/>
  <cols>
    <col min="1" max="8" width="6.54296875" style="58" customWidth="1"/>
    <col min="9" max="9" width="7.1796875" style="58" customWidth="1"/>
    <col min="10" max="25" width="6.54296875" style="58" customWidth="1"/>
    <col min="26" max="27" width="8.54296875" style="58" customWidth="1"/>
    <col min="28" max="16384" width="9.1796875" style="58"/>
  </cols>
  <sheetData>
    <row r="1" spans="1:26" ht="30" customHeight="1" x14ac:dyDescent="0.3">
      <c r="A1" s="28"/>
      <c r="B1" s="28"/>
      <c r="C1" s="28"/>
      <c r="D1" s="28"/>
      <c r="E1" s="146"/>
      <c r="F1" s="1"/>
      <c r="G1" s="1"/>
      <c r="H1" s="1"/>
      <c r="I1" s="1"/>
      <c r="J1" s="1"/>
      <c r="K1" s="1"/>
      <c r="L1" s="1"/>
      <c r="M1" s="1"/>
      <c r="N1" s="1"/>
      <c r="O1" s="1"/>
      <c r="P1" s="1"/>
      <c r="Q1" s="1"/>
      <c r="R1" s="658" t="s">
        <v>218</v>
      </c>
      <c r="S1" s="658"/>
      <c r="T1" s="659"/>
      <c r="U1" s="659"/>
      <c r="V1" s="659"/>
      <c r="W1" s="664"/>
    </row>
    <row r="2" spans="1:26" s="43" customFormat="1" ht="15" customHeight="1" x14ac:dyDescent="0.3">
      <c r="A2" s="693" t="s">
        <v>599</v>
      </c>
      <c r="B2" s="693"/>
      <c r="C2" s="693"/>
      <c r="D2" s="693"/>
      <c r="E2" s="693"/>
      <c r="F2" s="693"/>
      <c r="G2" s="693"/>
      <c r="H2" s="693"/>
      <c r="I2" s="693"/>
      <c r="J2" s="693"/>
      <c r="K2" s="693"/>
      <c r="L2" s="693"/>
      <c r="M2" s="693"/>
      <c r="N2" s="655"/>
      <c r="O2" s="655"/>
      <c r="P2" s="655"/>
      <c r="Q2" s="693"/>
      <c r="R2" s="693"/>
      <c r="S2" s="693"/>
      <c r="T2" s="693"/>
      <c r="U2" s="693"/>
      <c r="V2" s="693"/>
      <c r="W2" s="693"/>
      <c r="X2" s="693"/>
      <c r="Y2" s="693"/>
    </row>
    <row r="3" spans="1:26" ht="45" customHeight="1" x14ac:dyDescent="0.25">
      <c r="B3" s="686" t="s">
        <v>4</v>
      </c>
      <c r="C3" s="686"/>
      <c r="D3" s="686"/>
      <c r="E3" s="686" t="s">
        <v>17</v>
      </c>
      <c r="F3" s="686"/>
      <c r="G3" s="686"/>
      <c r="H3" s="686" t="s">
        <v>1</v>
      </c>
      <c r="I3" s="686"/>
      <c r="J3" s="686"/>
      <c r="K3" s="686" t="s">
        <v>2</v>
      </c>
      <c r="L3" s="686"/>
      <c r="M3" s="686"/>
      <c r="N3" s="686" t="s">
        <v>285</v>
      </c>
      <c r="O3" s="686"/>
      <c r="P3" s="686"/>
      <c r="Q3" s="686" t="s">
        <v>203</v>
      </c>
      <c r="R3" s="686"/>
      <c r="S3" s="686"/>
      <c r="T3" s="686" t="s">
        <v>0</v>
      </c>
      <c r="U3" s="686"/>
      <c r="V3" s="686"/>
      <c r="W3" s="686" t="s">
        <v>27</v>
      </c>
      <c r="X3" s="686"/>
      <c r="Y3" s="686"/>
    </row>
    <row r="4" spans="1:26" ht="15" customHeight="1" x14ac:dyDescent="0.3">
      <c r="A4" s="40"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c r="T4" s="14" t="s">
        <v>20</v>
      </c>
      <c r="U4" s="14" t="s">
        <v>21</v>
      </c>
      <c r="V4" s="14" t="s">
        <v>236</v>
      </c>
      <c r="W4" s="14" t="s">
        <v>20</v>
      </c>
      <c r="X4" s="14" t="s">
        <v>21</v>
      </c>
      <c r="Y4" s="14" t="s">
        <v>236</v>
      </c>
    </row>
    <row r="5" spans="1:26" ht="6" customHeight="1" x14ac:dyDescent="0.25">
      <c r="A5" s="258"/>
      <c r="B5" s="70"/>
      <c r="C5" s="70"/>
      <c r="D5" s="70"/>
      <c r="E5" s="64"/>
      <c r="F5" s="64"/>
      <c r="G5" s="64"/>
      <c r="H5" s="64"/>
      <c r="I5" s="64"/>
      <c r="J5" s="64"/>
      <c r="K5" s="64"/>
      <c r="L5" s="64"/>
      <c r="M5" s="64"/>
      <c r="N5" s="233"/>
      <c r="O5" s="233"/>
      <c r="P5" s="233"/>
      <c r="Q5" s="64"/>
      <c r="R5" s="64"/>
      <c r="S5" s="64"/>
      <c r="T5" s="64"/>
      <c r="U5" s="64"/>
      <c r="V5" s="64"/>
      <c r="W5" s="64"/>
      <c r="X5" s="64"/>
      <c r="Y5" s="24"/>
    </row>
    <row r="6" spans="1:26" ht="12.75" customHeight="1" x14ac:dyDescent="0.25">
      <c r="A6" s="28">
        <v>2012</v>
      </c>
      <c r="B6" s="423">
        <v>1109</v>
      </c>
      <c r="C6" s="423">
        <v>1253</v>
      </c>
      <c r="D6" s="423">
        <v>2365</v>
      </c>
      <c r="E6" s="27">
        <v>77.709999999999994</v>
      </c>
      <c r="F6" s="27">
        <v>95.02</v>
      </c>
      <c r="G6" s="27">
        <v>86.33</v>
      </c>
      <c r="H6" s="27">
        <v>11.11</v>
      </c>
      <c r="I6" s="27">
        <v>1.02</v>
      </c>
      <c r="J6" s="27">
        <v>6.08</v>
      </c>
      <c r="K6" s="27">
        <v>2.11</v>
      </c>
      <c r="L6" s="27">
        <v>0.32</v>
      </c>
      <c r="M6" s="27">
        <v>1.22</v>
      </c>
      <c r="N6" s="27">
        <v>13.219999999999999</v>
      </c>
      <c r="O6" s="27">
        <v>1.34</v>
      </c>
      <c r="P6" s="27">
        <v>7.3</v>
      </c>
      <c r="Q6" s="27">
        <v>7.02</v>
      </c>
      <c r="R6" s="27">
        <v>2.65</v>
      </c>
      <c r="S6" s="27">
        <v>4.84</v>
      </c>
      <c r="T6" s="27">
        <v>20.239999999999998</v>
      </c>
      <c r="U6" s="27">
        <v>3.98</v>
      </c>
      <c r="V6" s="27">
        <v>12.14</v>
      </c>
      <c r="W6" s="27">
        <v>2.06</v>
      </c>
      <c r="X6" s="27">
        <v>1</v>
      </c>
      <c r="Y6" s="27">
        <v>1.53</v>
      </c>
    </row>
    <row r="7" spans="1:26" ht="12.75" customHeight="1" x14ac:dyDescent="0.25">
      <c r="A7" s="28">
        <v>2013</v>
      </c>
      <c r="B7" s="423">
        <v>1401</v>
      </c>
      <c r="C7" s="423">
        <v>1473</v>
      </c>
      <c r="D7" s="423">
        <v>2885</v>
      </c>
      <c r="E7" s="27">
        <v>76.52</v>
      </c>
      <c r="F7" s="27">
        <v>93.69</v>
      </c>
      <c r="G7" s="27">
        <v>84.79</v>
      </c>
      <c r="H7" s="27">
        <v>11.69</v>
      </c>
      <c r="I7" s="27">
        <v>1.25</v>
      </c>
      <c r="J7" s="27">
        <v>6.63</v>
      </c>
      <c r="K7" s="27">
        <v>1.94</v>
      </c>
      <c r="L7" s="27">
        <v>0.43</v>
      </c>
      <c r="M7" s="27">
        <v>1.21</v>
      </c>
      <c r="N7" s="27">
        <v>13.629999999999999</v>
      </c>
      <c r="O7" s="27">
        <v>1.68</v>
      </c>
      <c r="P7" s="27">
        <v>7.84</v>
      </c>
      <c r="Q7" s="27">
        <v>7.43</v>
      </c>
      <c r="R7" s="27">
        <v>2.69</v>
      </c>
      <c r="S7" s="27">
        <v>5.16</v>
      </c>
      <c r="T7" s="27">
        <v>21.06</v>
      </c>
      <c r="U7" s="27">
        <v>4.37</v>
      </c>
      <c r="V7" s="27">
        <v>12.99</v>
      </c>
      <c r="W7" s="27">
        <v>2.42</v>
      </c>
      <c r="X7" s="27">
        <v>1.94</v>
      </c>
      <c r="Y7" s="27">
        <v>2.2200000000000002</v>
      </c>
    </row>
    <row r="8" spans="1:26" ht="12.75" customHeight="1" x14ac:dyDescent="0.25">
      <c r="A8" s="28">
        <v>2014</v>
      </c>
      <c r="B8" s="423">
        <v>1241</v>
      </c>
      <c r="C8" s="423">
        <v>1288</v>
      </c>
      <c r="D8" s="423">
        <v>2539</v>
      </c>
      <c r="E8" s="27">
        <v>76.599999999999994</v>
      </c>
      <c r="F8" s="27">
        <v>95.81</v>
      </c>
      <c r="G8" s="27">
        <v>86.15</v>
      </c>
      <c r="H8" s="27">
        <v>11.29</v>
      </c>
      <c r="I8" s="27">
        <v>0.53</v>
      </c>
      <c r="J8" s="27">
        <v>5.92</v>
      </c>
      <c r="K8" s="27">
        <v>3.02</v>
      </c>
      <c r="L8" s="27">
        <v>0.12</v>
      </c>
      <c r="M8" s="27">
        <v>1.61</v>
      </c>
      <c r="N8" s="27">
        <v>14.309999999999999</v>
      </c>
      <c r="O8" s="27">
        <v>0.65</v>
      </c>
      <c r="P8" s="27">
        <v>7.53</v>
      </c>
      <c r="Q8" s="27">
        <v>7.38</v>
      </c>
      <c r="R8" s="27">
        <v>2.89</v>
      </c>
      <c r="S8" s="27">
        <v>5.13</v>
      </c>
      <c r="T8" s="27">
        <v>21.69</v>
      </c>
      <c r="U8" s="27">
        <v>3.53</v>
      </c>
      <c r="V8" s="27">
        <v>12.66</v>
      </c>
      <c r="W8" s="27">
        <v>1.71</v>
      </c>
      <c r="X8" s="27">
        <v>0.65</v>
      </c>
      <c r="Y8" s="27">
        <v>1.18</v>
      </c>
    </row>
    <row r="9" spans="1:26" x14ac:dyDescent="0.25">
      <c r="A9" s="28">
        <v>2015</v>
      </c>
      <c r="B9" s="423">
        <v>1395</v>
      </c>
      <c r="C9" s="423">
        <v>1460</v>
      </c>
      <c r="D9" s="423">
        <v>2870</v>
      </c>
      <c r="E9" s="27">
        <v>76.489999999999995</v>
      </c>
      <c r="F9" s="27">
        <v>94.99</v>
      </c>
      <c r="G9" s="27">
        <v>85.63</v>
      </c>
      <c r="H9" s="27">
        <v>12.14</v>
      </c>
      <c r="I9" s="27">
        <v>0.8</v>
      </c>
      <c r="J9" s="27">
        <v>6.53</v>
      </c>
      <c r="K9" s="27">
        <v>2.48</v>
      </c>
      <c r="L9" s="27">
        <v>0.13</v>
      </c>
      <c r="M9" s="27">
        <v>1.35</v>
      </c>
      <c r="N9" s="27">
        <v>14.620000000000001</v>
      </c>
      <c r="O9" s="27">
        <v>0.93</v>
      </c>
      <c r="P9" s="27">
        <v>7.8800000000000008</v>
      </c>
      <c r="Q9" s="27">
        <v>6.9</v>
      </c>
      <c r="R9" s="27">
        <v>3.14</v>
      </c>
      <c r="S9" s="27">
        <v>5.0199999999999996</v>
      </c>
      <c r="T9" s="27">
        <v>21.52</v>
      </c>
      <c r="U9" s="27">
        <v>4.07</v>
      </c>
      <c r="V9" s="27">
        <v>12.91</v>
      </c>
      <c r="W9" s="27">
        <v>1.99</v>
      </c>
      <c r="X9" s="27">
        <v>0.94</v>
      </c>
      <c r="Y9" s="27">
        <v>1.47</v>
      </c>
    </row>
    <row r="10" spans="1:26" x14ac:dyDescent="0.25">
      <c r="A10" s="28">
        <v>2016</v>
      </c>
      <c r="B10" s="423">
        <v>1342</v>
      </c>
      <c r="C10" s="423">
        <v>1542</v>
      </c>
      <c r="D10" s="423">
        <v>2930</v>
      </c>
      <c r="E10" s="27">
        <v>78.38</v>
      </c>
      <c r="F10" s="27">
        <v>94.48</v>
      </c>
      <c r="G10" s="27">
        <v>85.89</v>
      </c>
      <c r="H10" s="27">
        <v>8.76</v>
      </c>
      <c r="I10" s="27">
        <v>0.56999999999999995</v>
      </c>
      <c r="J10" s="27">
        <v>4.8899999999999997</v>
      </c>
      <c r="K10" s="27">
        <v>3.04</v>
      </c>
      <c r="L10" s="27">
        <v>0.27</v>
      </c>
      <c r="M10" s="27">
        <v>1.82</v>
      </c>
      <c r="N10" s="27">
        <v>11.8</v>
      </c>
      <c r="O10" s="27">
        <v>0.84</v>
      </c>
      <c r="P10" s="27">
        <v>6.71</v>
      </c>
      <c r="Q10" s="27">
        <v>7.51</v>
      </c>
      <c r="R10" s="27">
        <v>3.52</v>
      </c>
      <c r="S10" s="27">
        <v>5.57</v>
      </c>
      <c r="T10" s="27">
        <v>19.309999999999999</v>
      </c>
      <c r="U10" s="27">
        <v>4.3600000000000003</v>
      </c>
      <c r="V10" s="27">
        <v>12.28</v>
      </c>
      <c r="W10" s="27">
        <v>2.2999999999999998</v>
      </c>
      <c r="X10" s="27">
        <v>1.1599999999999999</v>
      </c>
      <c r="Y10" s="27">
        <v>1.83</v>
      </c>
    </row>
    <row r="11" spans="1:26" x14ac:dyDescent="0.25">
      <c r="A11" s="28">
        <v>2017</v>
      </c>
      <c r="B11" s="423">
        <v>1575</v>
      </c>
      <c r="C11" s="423">
        <v>1694</v>
      </c>
      <c r="D11" s="423">
        <v>3326</v>
      </c>
      <c r="E11" s="27">
        <v>77.39</v>
      </c>
      <c r="F11" s="27">
        <v>93.17</v>
      </c>
      <c r="G11" s="27">
        <v>84.9</v>
      </c>
      <c r="H11" s="27">
        <v>11.54</v>
      </c>
      <c r="I11" s="27">
        <v>0.55000000000000004</v>
      </c>
      <c r="J11" s="27">
        <v>6.33</v>
      </c>
      <c r="K11" s="27">
        <v>2.2200000000000002</v>
      </c>
      <c r="L11" s="27">
        <v>0.3</v>
      </c>
      <c r="M11" s="27">
        <v>1.29</v>
      </c>
      <c r="N11" s="27">
        <v>13.76</v>
      </c>
      <c r="O11" s="27">
        <v>0.85000000000000009</v>
      </c>
      <c r="P11" s="27">
        <v>7.62</v>
      </c>
      <c r="Q11" s="27">
        <v>7.12</v>
      </c>
      <c r="R11" s="27">
        <v>4.3099999999999996</v>
      </c>
      <c r="S11" s="27">
        <v>5.75</v>
      </c>
      <c r="T11" s="27">
        <v>20.89</v>
      </c>
      <c r="U11" s="27">
        <v>5.17</v>
      </c>
      <c r="V11" s="27">
        <v>13.38</v>
      </c>
      <c r="W11" s="27">
        <v>1.72</v>
      </c>
      <c r="X11" s="27">
        <v>1.67</v>
      </c>
      <c r="Y11" s="27">
        <v>1.73</v>
      </c>
    </row>
    <row r="12" spans="1:26" x14ac:dyDescent="0.25">
      <c r="A12" s="28">
        <v>2018</v>
      </c>
      <c r="B12" s="27">
        <v>1621</v>
      </c>
      <c r="C12" s="27">
        <v>1734</v>
      </c>
      <c r="D12" s="27">
        <v>3406</v>
      </c>
      <c r="E12" s="27">
        <v>77.34</v>
      </c>
      <c r="F12" s="27">
        <v>91.86</v>
      </c>
      <c r="G12" s="27">
        <v>83.98</v>
      </c>
      <c r="H12" s="27">
        <v>11.54</v>
      </c>
      <c r="I12" s="27">
        <v>0.86</v>
      </c>
      <c r="J12" s="27">
        <v>6.62</v>
      </c>
      <c r="K12" s="27">
        <v>2.52</v>
      </c>
      <c r="L12" s="27">
        <v>0.67</v>
      </c>
      <c r="M12" s="27">
        <v>1.62</v>
      </c>
      <c r="N12" s="27">
        <v>14.059999999999999</v>
      </c>
      <c r="O12" s="27">
        <v>1.53</v>
      </c>
      <c r="P12" s="27">
        <v>8.24</v>
      </c>
      <c r="Q12" s="27">
        <v>6.88</v>
      </c>
      <c r="R12" s="27">
        <v>4.8600000000000003</v>
      </c>
      <c r="S12" s="27">
        <v>5.98</v>
      </c>
      <c r="T12" s="27">
        <v>20.94</v>
      </c>
      <c r="U12" s="27">
        <v>6.38</v>
      </c>
      <c r="V12" s="27">
        <v>14.22</v>
      </c>
      <c r="W12" s="27">
        <v>1.73</v>
      </c>
      <c r="X12" s="27">
        <v>1.76</v>
      </c>
      <c r="Y12" s="27">
        <v>1.8</v>
      </c>
      <c r="Z12" s="458"/>
    </row>
    <row r="13" spans="1:26" x14ac:dyDescent="0.25">
      <c r="A13" s="28">
        <v>2019</v>
      </c>
      <c r="B13" s="27">
        <v>1469</v>
      </c>
      <c r="C13" s="27">
        <v>1640</v>
      </c>
      <c r="D13" s="27">
        <v>3132</v>
      </c>
      <c r="E13" s="27">
        <v>76.510000000000005</v>
      </c>
      <c r="F13" s="27">
        <v>89.51</v>
      </c>
      <c r="G13" s="27">
        <v>82.74</v>
      </c>
      <c r="H13" s="27">
        <v>13</v>
      </c>
      <c r="I13" s="27">
        <v>1.21</v>
      </c>
      <c r="J13" s="27">
        <v>7.33</v>
      </c>
      <c r="K13" s="27">
        <v>3.72</v>
      </c>
      <c r="L13" s="27">
        <v>1.08</v>
      </c>
      <c r="M13" s="27">
        <v>2.42</v>
      </c>
      <c r="N13" s="27">
        <v>16.72</v>
      </c>
      <c r="O13" s="27">
        <v>2.29</v>
      </c>
      <c r="P13" s="27">
        <v>9.75</v>
      </c>
      <c r="Q13" s="27">
        <v>6.1</v>
      </c>
      <c r="R13" s="27">
        <v>7.66</v>
      </c>
      <c r="S13" s="27">
        <v>6.9</v>
      </c>
      <c r="T13" s="27">
        <v>22.82</v>
      </c>
      <c r="U13" s="27">
        <v>9.9499999999999993</v>
      </c>
      <c r="V13" s="27">
        <v>16.66</v>
      </c>
      <c r="W13" s="27">
        <v>0.68</v>
      </c>
      <c r="X13" s="27">
        <v>0.54</v>
      </c>
      <c r="Y13" s="27">
        <v>0.61</v>
      </c>
      <c r="Z13" s="458"/>
    </row>
    <row r="14" spans="1:26" ht="12.75" customHeight="1" x14ac:dyDescent="0.3">
      <c r="A14" s="45" t="s">
        <v>372</v>
      </c>
      <c r="B14" s="95" t="s">
        <v>29</v>
      </c>
      <c r="C14" s="95" t="s">
        <v>29</v>
      </c>
      <c r="D14" s="95" t="s">
        <v>29</v>
      </c>
      <c r="E14" s="95" t="s">
        <v>29</v>
      </c>
      <c r="F14" s="95" t="s">
        <v>29</v>
      </c>
      <c r="G14" s="95" t="s">
        <v>29</v>
      </c>
      <c r="H14" s="95" t="s">
        <v>29</v>
      </c>
      <c r="I14" s="95" t="s">
        <v>29</v>
      </c>
      <c r="J14" s="95" t="s">
        <v>29</v>
      </c>
      <c r="K14" s="95" t="s">
        <v>29</v>
      </c>
      <c r="L14" s="95" t="s">
        <v>29</v>
      </c>
      <c r="M14" s="95" t="s">
        <v>29</v>
      </c>
      <c r="N14" s="95" t="s">
        <v>29</v>
      </c>
      <c r="O14" s="95" t="s">
        <v>29</v>
      </c>
      <c r="P14" s="95" t="s">
        <v>29</v>
      </c>
      <c r="Q14" s="95" t="s">
        <v>29</v>
      </c>
      <c r="R14" s="95" t="s">
        <v>29</v>
      </c>
      <c r="S14" s="95" t="s">
        <v>29</v>
      </c>
      <c r="T14" s="95" t="s">
        <v>29</v>
      </c>
      <c r="U14" s="95" t="s">
        <v>29</v>
      </c>
      <c r="V14" s="95" t="s">
        <v>29</v>
      </c>
      <c r="W14" s="95" t="s">
        <v>29</v>
      </c>
      <c r="X14" s="95" t="s">
        <v>29</v>
      </c>
      <c r="Y14" s="95" t="s">
        <v>29</v>
      </c>
      <c r="Z14" s="458"/>
    </row>
    <row r="15" spans="1:26" ht="12.75" customHeight="1" x14ac:dyDescent="0.25">
      <c r="A15" s="45">
        <v>2021</v>
      </c>
      <c r="B15" s="50">
        <v>1384</v>
      </c>
      <c r="C15" s="50">
        <v>1589</v>
      </c>
      <c r="D15" s="50">
        <v>3001</v>
      </c>
      <c r="E15" s="27">
        <v>72.239999999999995</v>
      </c>
      <c r="F15" s="27">
        <v>83.58</v>
      </c>
      <c r="G15" s="27">
        <v>77.930000000000007</v>
      </c>
      <c r="H15" s="27">
        <v>15.78</v>
      </c>
      <c r="I15" s="27">
        <v>4.82</v>
      </c>
      <c r="J15" s="27">
        <v>10.32</v>
      </c>
      <c r="K15" s="27">
        <v>3.28</v>
      </c>
      <c r="L15" s="27">
        <v>2.1800000000000002</v>
      </c>
      <c r="M15" s="27">
        <v>2.74</v>
      </c>
      <c r="N15" s="27">
        <v>19.059999999999999</v>
      </c>
      <c r="O15" s="27">
        <v>7</v>
      </c>
      <c r="P15" s="27">
        <v>13.06</v>
      </c>
      <c r="Q15" s="27">
        <v>7.84</v>
      </c>
      <c r="R15" s="27">
        <v>8.34</v>
      </c>
      <c r="S15" s="27">
        <v>8.01</v>
      </c>
      <c r="T15" s="27">
        <v>26.89</v>
      </c>
      <c r="U15" s="27">
        <v>15.35</v>
      </c>
      <c r="V15" s="27">
        <v>21.07</v>
      </c>
      <c r="W15" s="27">
        <v>0.86</v>
      </c>
      <c r="X15" s="27">
        <v>1.08</v>
      </c>
      <c r="Y15" s="27">
        <v>0.99</v>
      </c>
      <c r="Z15" s="458"/>
    </row>
    <row r="16" spans="1:26" ht="12.75" customHeight="1" x14ac:dyDescent="0.25">
      <c r="A16" s="45">
        <v>2022</v>
      </c>
      <c r="B16" s="50">
        <v>1526</v>
      </c>
      <c r="C16" s="50">
        <v>1633</v>
      </c>
      <c r="D16" s="50">
        <v>3233</v>
      </c>
      <c r="E16" s="27">
        <v>72.959999999999994</v>
      </c>
      <c r="F16" s="27">
        <v>76.739999999999995</v>
      </c>
      <c r="G16" s="27">
        <v>75.06</v>
      </c>
      <c r="H16" s="27">
        <v>17.55</v>
      </c>
      <c r="I16" s="27">
        <v>8.5</v>
      </c>
      <c r="J16" s="27">
        <v>13</v>
      </c>
      <c r="K16" s="27">
        <v>2.79</v>
      </c>
      <c r="L16" s="27">
        <v>2.13</v>
      </c>
      <c r="M16" s="27">
        <v>2.41</v>
      </c>
      <c r="N16" s="27">
        <v>20.34</v>
      </c>
      <c r="O16" s="27">
        <v>10.629999999999999</v>
      </c>
      <c r="P16" s="27">
        <v>15.41</v>
      </c>
      <c r="Q16" s="27">
        <v>5.27</v>
      </c>
      <c r="R16" s="27">
        <v>11.35</v>
      </c>
      <c r="S16" s="27">
        <v>8.17</v>
      </c>
      <c r="T16" s="27">
        <v>25.61</v>
      </c>
      <c r="U16" s="27">
        <v>21.97</v>
      </c>
      <c r="V16" s="27">
        <v>23.58</v>
      </c>
      <c r="W16" s="27">
        <v>1.42</v>
      </c>
      <c r="X16" s="27">
        <v>1.29</v>
      </c>
      <c r="Y16" s="27">
        <v>1.36</v>
      </c>
      <c r="Z16" s="458"/>
    </row>
    <row r="17" spans="1:27" ht="6" customHeight="1" x14ac:dyDescent="0.3">
      <c r="A17" s="62"/>
      <c r="B17" s="62"/>
      <c r="C17" s="62"/>
      <c r="D17" s="62"/>
      <c r="E17" s="90"/>
      <c r="F17" s="122"/>
      <c r="G17" s="122"/>
      <c r="H17" s="122"/>
      <c r="I17" s="64"/>
      <c r="J17" s="64"/>
      <c r="K17" s="122"/>
      <c r="L17" s="122"/>
      <c r="M17" s="122"/>
      <c r="N17" s="222"/>
      <c r="O17" s="222"/>
      <c r="P17" s="222"/>
      <c r="Q17" s="122"/>
      <c r="R17" s="122"/>
      <c r="S17" s="122"/>
      <c r="T17" s="122"/>
      <c r="U17" s="122"/>
      <c r="V17" s="122"/>
      <c r="W17" s="90"/>
      <c r="X17" s="90"/>
      <c r="Y17" s="90"/>
      <c r="Z17" s="14"/>
      <c r="AA17" s="42"/>
    </row>
    <row r="18" spans="1:27" s="42" customFormat="1" ht="15" customHeight="1" x14ac:dyDescent="0.25">
      <c r="A18" s="665" t="s">
        <v>323</v>
      </c>
      <c r="B18" s="665"/>
      <c r="C18" s="665"/>
      <c r="D18" s="665"/>
      <c r="E18" s="665"/>
      <c r="F18" s="665"/>
      <c r="G18" s="665"/>
      <c r="H18" s="665"/>
      <c r="I18" s="665"/>
      <c r="J18" s="665"/>
      <c r="K18" s="665"/>
      <c r="L18" s="665"/>
      <c r="M18" s="665"/>
      <c r="N18" s="665"/>
      <c r="O18" s="665"/>
      <c r="P18" s="665"/>
      <c r="Q18" s="665"/>
      <c r="R18" s="665"/>
      <c r="S18" s="665"/>
      <c r="T18" s="665"/>
      <c r="U18" s="665"/>
      <c r="V18" s="665"/>
      <c r="W18" s="665"/>
      <c r="X18" s="665"/>
      <c r="Y18" s="665"/>
      <c r="Z18" s="461"/>
    </row>
    <row r="19" spans="1:27" ht="6" customHeight="1" x14ac:dyDescent="0.25">
      <c r="A19" s="28" t="s">
        <v>31</v>
      </c>
      <c r="B19" s="1"/>
      <c r="C19" s="1"/>
      <c r="D19" s="1"/>
      <c r="E19" s="1"/>
      <c r="F19" s="1"/>
      <c r="G19" s="1"/>
      <c r="H19" s="1"/>
      <c r="I19" s="1"/>
      <c r="J19" s="1"/>
      <c r="K19" s="1"/>
      <c r="L19" s="1"/>
      <c r="M19" s="1"/>
      <c r="N19" s="1"/>
      <c r="O19" s="1"/>
      <c r="P19" s="1"/>
      <c r="Q19" s="1"/>
      <c r="R19" s="1"/>
      <c r="S19" s="1"/>
      <c r="T19" s="1"/>
      <c r="U19" s="1"/>
      <c r="V19" s="1"/>
    </row>
    <row r="20" spans="1:27" ht="15" customHeight="1" x14ac:dyDescent="0.25">
      <c r="A20" s="652" t="s">
        <v>458</v>
      </c>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2"/>
    </row>
    <row r="21" spans="1:27" x14ac:dyDescent="0.25">
      <c r="E21" s="458"/>
      <c r="H21" s="458"/>
      <c r="K21" s="458"/>
      <c r="Q21" s="458"/>
      <c r="T21" s="458"/>
    </row>
    <row r="22" spans="1:27" x14ac:dyDescent="0.25">
      <c r="T22" s="142"/>
      <c r="V22" s="142"/>
    </row>
    <row r="24" spans="1:27" x14ac:dyDescent="0.25">
      <c r="K24" s="138"/>
      <c r="V24" s="138"/>
    </row>
    <row r="25" spans="1:27" x14ac:dyDescent="0.25">
      <c r="K25" s="138"/>
    </row>
  </sheetData>
  <mergeCells count="12">
    <mergeCell ref="Q3:S3"/>
    <mergeCell ref="W3:Y3"/>
    <mergeCell ref="A20:Y20"/>
    <mergeCell ref="R1:W1"/>
    <mergeCell ref="A2:Y2"/>
    <mergeCell ref="B3:D3"/>
    <mergeCell ref="E3:G3"/>
    <mergeCell ref="T3:V3"/>
    <mergeCell ref="H3:J3"/>
    <mergeCell ref="K3:M3"/>
    <mergeCell ref="A18:Y18"/>
    <mergeCell ref="N3:P3"/>
  </mergeCells>
  <hyperlinks>
    <hyperlink ref="R1:U1" location="Tabellförteckning!A1" display="Tabellförteckning!A1" xr:uid="{00000000-0004-0000-3400-000000000000}"/>
  </hyperlinks>
  <pageMargins left="0.70866141732283472" right="0.70866141732283472" top="0.74803149606299213" bottom="0.74803149606299213" header="0.31496062992125984" footer="0.31496062992125984"/>
  <pageSetup paperSize="9"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pageSetUpPr fitToPage="1"/>
  </sheetPr>
  <dimension ref="A1:M65"/>
  <sheetViews>
    <sheetView workbookViewId="0">
      <pane ySplit="4" topLeftCell="A39" activePane="bottomLeft" state="frozen"/>
      <selection activeCell="A18" sqref="A18"/>
      <selection pane="bottomLeft" activeCell="L63" sqref="L63"/>
    </sheetView>
  </sheetViews>
  <sheetFormatPr defaultColWidth="8.54296875" defaultRowHeight="12.5" x14ac:dyDescent="0.25"/>
  <cols>
    <col min="1" max="10" width="6.54296875" style="58" customWidth="1"/>
    <col min="11" max="19" width="8.54296875" style="58" customWidth="1"/>
    <col min="20" max="16384" width="8.54296875" style="58"/>
  </cols>
  <sheetData>
    <row r="1" spans="1:10" ht="30" customHeight="1" x14ac:dyDescent="0.3">
      <c r="A1" s="28"/>
      <c r="B1" s="28"/>
      <c r="C1" s="28"/>
      <c r="D1" s="28"/>
      <c r="E1" s="658" t="s">
        <v>218</v>
      </c>
      <c r="F1" s="658"/>
      <c r="G1" s="658"/>
      <c r="H1" s="663" t="s">
        <v>150</v>
      </c>
      <c r="I1" s="664"/>
      <c r="J1" s="664"/>
    </row>
    <row r="2" spans="1:10" s="43" customFormat="1" ht="15" customHeight="1" x14ac:dyDescent="0.3">
      <c r="A2" s="667" t="s">
        <v>492</v>
      </c>
      <c r="B2" s="667"/>
      <c r="C2" s="667"/>
      <c r="D2" s="667"/>
      <c r="E2" s="667"/>
      <c r="F2" s="667"/>
      <c r="G2" s="667"/>
      <c r="H2" s="667"/>
      <c r="I2" s="667"/>
      <c r="J2" s="667"/>
    </row>
    <row r="3" spans="1:10" ht="15" customHeight="1" x14ac:dyDescent="0.25">
      <c r="A3" s="90"/>
      <c r="B3" s="666" t="s">
        <v>26</v>
      </c>
      <c r="C3" s="666"/>
      <c r="D3" s="666"/>
      <c r="E3" s="666" t="s">
        <v>129</v>
      </c>
      <c r="F3" s="666"/>
      <c r="G3" s="666"/>
      <c r="H3" s="666" t="s">
        <v>27</v>
      </c>
      <c r="I3" s="666"/>
      <c r="J3" s="666"/>
    </row>
    <row r="4" spans="1:10" ht="15" customHeight="1" x14ac:dyDescent="0.25">
      <c r="A4" s="58" t="s">
        <v>31</v>
      </c>
      <c r="B4" s="134" t="s">
        <v>20</v>
      </c>
      <c r="C4" s="134" t="s">
        <v>21</v>
      </c>
      <c r="D4" s="134" t="s">
        <v>236</v>
      </c>
      <c r="E4" s="134" t="s">
        <v>20</v>
      </c>
      <c r="F4" s="134" t="s">
        <v>21</v>
      </c>
      <c r="G4" s="134" t="s">
        <v>236</v>
      </c>
      <c r="H4" s="134" t="s">
        <v>20</v>
      </c>
      <c r="I4" s="134" t="s">
        <v>21</v>
      </c>
      <c r="J4" s="134" t="s">
        <v>236</v>
      </c>
    </row>
    <row r="5" spans="1:10" s="1" customFormat="1" ht="6" customHeight="1" x14ac:dyDescent="0.25">
      <c r="A5" s="70"/>
      <c r="B5" s="61"/>
      <c r="C5" s="61"/>
      <c r="D5" s="61"/>
      <c r="E5" s="61"/>
      <c r="F5" s="61"/>
      <c r="G5" s="61"/>
      <c r="H5" s="122"/>
      <c r="I5" s="122"/>
    </row>
    <row r="6" spans="1:10" s="1" customFormat="1" ht="13" x14ac:dyDescent="0.3">
      <c r="A6" s="3">
        <v>1971</v>
      </c>
      <c r="B6" s="280">
        <v>9</v>
      </c>
      <c r="C6" s="280">
        <v>10</v>
      </c>
      <c r="D6" s="277" t="s">
        <v>28</v>
      </c>
      <c r="E6" s="280">
        <v>91</v>
      </c>
      <c r="F6" s="280">
        <v>90</v>
      </c>
      <c r="G6" s="277" t="s">
        <v>28</v>
      </c>
      <c r="H6" s="280">
        <v>1</v>
      </c>
      <c r="I6" s="280">
        <v>2</v>
      </c>
      <c r="J6" s="277" t="s">
        <v>28</v>
      </c>
    </row>
    <row r="7" spans="1:10" ht="12.75" customHeight="1" x14ac:dyDescent="0.3">
      <c r="A7" s="3">
        <v>1972</v>
      </c>
      <c r="B7" s="280">
        <v>10</v>
      </c>
      <c r="C7" s="280">
        <v>9</v>
      </c>
      <c r="D7" s="277" t="s">
        <v>28</v>
      </c>
      <c r="E7" s="280">
        <v>90</v>
      </c>
      <c r="F7" s="280">
        <v>91</v>
      </c>
      <c r="G7" s="277" t="s">
        <v>28</v>
      </c>
      <c r="H7" s="277" t="s">
        <v>28</v>
      </c>
      <c r="I7" s="277" t="s">
        <v>28</v>
      </c>
      <c r="J7" s="277" t="s">
        <v>28</v>
      </c>
    </row>
    <row r="8" spans="1:10" ht="13" x14ac:dyDescent="0.3">
      <c r="A8" s="3">
        <v>1973</v>
      </c>
      <c r="B8" s="280">
        <v>11</v>
      </c>
      <c r="C8" s="280">
        <v>8</v>
      </c>
      <c r="D8" s="277" t="s">
        <v>28</v>
      </c>
      <c r="E8" s="280">
        <v>89</v>
      </c>
      <c r="F8" s="280">
        <v>92</v>
      </c>
      <c r="G8" s="277" t="s">
        <v>28</v>
      </c>
      <c r="H8" s="277" t="s">
        <v>28</v>
      </c>
      <c r="I8" s="277" t="s">
        <v>28</v>
      </c>
      <c r="J8" s="277" t="s">
        <v>28</v>
      </c>
    </row>
    <row r="9" spans="1:10" ht="13" x14ac:dyDescent="0.3">
      <c r="A9" s="3">
        <v>1974</v>
      </c>
      <c r="B9" s="280">
        <v>11</v>
      </c>
      <c r="C9" s="280">
        <v>10</v>
      </c>
      <c r="D9" s="277" t="s">
        <v>28</v>
      </c>
      <c r="E9" s="280">
        <v>87</v>
      </c>
      <c r="F9" s="280">
        <v>89</v>
      </c>
      <c r="G9" s="277" t="s">
        <v>28</v>
      </c>
      <c r="H9" s="280">
        <v>2</v>
      </c>
      <c r="I9" s="280">
        <v>1</v>
      </c>
      <c r="J9" s="277" t="s">
        <v>28</v>
      </c>
    </row>
    <row r="10" spans="1:10" ht="13" x14ac:dyDescent="0.3">
      <c r="A10" s="3">
        <v>1975</v>
      </c>
      <c r="B10" s="280">
        <v>12</v>
      </c>
      <c r="C10" s="280">
        <v>10</v>
      </c>
      <c r="D10" s="277" t="s">
        <v>28</v>
      </c>
      <c r="E10" s="280">
        <v>86</v>
      </c>
      <c r="F10" s="280">
        <v>87</v>
      </c>
      <c r="G10" s="277" t="s">
        <v>28</v>
      </c>
      <c r="H10" s="280">
        <v>3</v>
      </c>
      <c r="I10" s="280">
        <v>2</v>
      </c>
      <c r="J10" s="277" t="s">
        <v>28</v>
      </c>
    </row>
    <row r="11" spans="1:10" ht="12.75" customHeight="1" x14ac:dyDescent="0.3">
      <c r="A11" s="3">
        <v>1976</v>
      </c>
      <c r="B11" s="280">
        <v>9</v>
      </c>
      <c r="C11" s="280">
        <v>9</v>
      </c>
      <c r="D11" s="277" t="s">
        <v>28</v>
      </c>
      <c r="E11" s="280">
        <v>90</v>
      </c>
      <c r="F11" s="280">
        <v>90</v>
      </c>
      <c r="G11" s="277" t="s">
        <v>28</v>
      </c>
      <c r="H11" s="280">
        <v>1</v>
      </c>
      <c r="I11" s="280">
        <v>1</v>
      </c>
      <c r="J11" s="277" t="s">
        <v>28</v>
      </c>
    </row>
    <row r="12" spans="1:10" ht="13" x14ac:dyDescent="0.3">
      <c r="A12" s="3">
        <v>1977</v>
      </c>
      <c r="B12" s="280">
        <v>9</v>
      </c>
      <c r="C12" s="280">
        <v>7</v>
      </c>
      <c r="D12" s="277" t="s">
        <v>28</v>
      </c>
      <c r="E12" s="280">
        <v>88</v>
      </c>
      <c r="F12" s="280">
        <v>91</v>
      </c>
      <c r="G12" s="277" t="s">
        <v>28</v>
      </c>
      <c r="H12" s="280">
        <v>3</v>
      </c>
      <c r="I12" s="280">
        <v>3</v>
      </c>
      <c r="J12" s="277" t="s">
        <v>28</v>
      </c>
    </row>
    <row r="13" spans="1:10" ht="13" x14ac:dyDescent="0.3">
      <c r="A13" s="3">
        <v>1978</v>
      </c>
      <c r="B13" s="280">
        <v>13</v>
      </c>
      <c r="C13" s="280">
        <v>10</v>
      </c>
      <c r="D13" s="277" t="s">
        <v>28</v>
      </c>
      <c r="E13" s="280">
        <v>90</v>
      </c>
      <c r="F13" s="280">
        <v>92</v>
      </c>
      <c r="G13" s="277" t="s">
        <v>28</v>
      </c>
      <c r="H13" s="280">
        <v>2</v>
      </c>
      <c r="I13" s="280">
        <v>2</v>
      </c>
      <c r="J13" s="277" t="s">
        <v>28</v>
      </c>
    </row>
    <row r="14" spans="1:10" ht="13" x14ac:dyDescent="0.3">
      <c r="A14" s="3">
        <v>1979</v>
      </c>
      <c r="B14" s="280">
        <v>12</v>
      </c>
      <c r="C14" s="280">
        <v>8</v>
      </c>
      <c r="D14" s="277" t="s">
        <v>28</v>
      </c>
      <c r="E14" s="280">
        <v>86</v>
      </c>
      <c r="F14" s="280">
        <v>90</v>
      </c>
      <c r="G14" s="277" t="s">
        <v>28</v>
      </c>
      <c r="H14" s="280">
        <v>2</v>
      </c>
      <c r="I14" s="280">
        <v>2</v>
      </c>
      <c r="J14" s="277" t="s">
        <v>28</v>
      </c>
    </row>
    <row r="15" spans="1:10" ht="13" x14ac:dyDescent="0.3">
      <c r="A15" s="3">
        <v>1980</v>
      </c>
      <c r="B15" s="280">
        <v>13</v>
      </c>
      <c r="C15" s="280">
        <v>11</v>
      </c>
      <c r="D15" s="277" t="s">
        <v>28</v>
      </c>
      <c r="E15" s="280">
        <v>86</v>
      </c>
      <c r="F15" s="280">
        <v>87</v>
      </c>
      <c r="G15" s="277" t="s">
        <v>28</v>
      </c>
      <c r="H15" s="280">
        <v>2</v>
      </c>
      <c r="I15" s="280">
        <v>1</v>
      </c>
      <c r="J15" s="277" t="s">
        <v>28</v>
      </c>
    </row>
    <row r="16" spans="1:10" ht="13" x14ac:dyDescent="0.3">
      <c r="A16" s="3">
        <v>1981</v>
      </c>
      <c r="B16" s="280">
        <v>15</v>
      </c>
      <c r="C16" s="280">
        <v>14</v>
      </c>
      <c r="D16" s="277" t="s">
        <v>28</v>
      </c>
      <c r="E16" s="280">
        <v>83</v>
      </c>
      <c r="F16" s="280">
        <v>85</v>
      </c>
      <c r="G16" s="277" t="s">
        <v>28</v>
      </c>
      <c r="H16" s="280">
        <v>2</v>
      </c>
      <c r="I16" s="280">
        <v>2</v>
      </c>
      <c r="J16" s="277" t="s">
        <v>28</v>
      </c>
    </row>
    <row r="17" spans="1:10" ht="13" x14ac:dyDescent="0.3">
      <c r="A17" s="3">
        <v>1982</v>
      </c>
      <c r="B17" s="280">
        <v>19</v>
      </c>
      <c r="C17" s="280">
        <v>18</v>
      </c>
      <c r="D17" s="277" t="s">
        <v>28</v>
      </c>
      <c r="E17" s="280">
        <v>79</v>
      </c>
      <c r="F17" s="280">
        <v>81</v>
      </c>
      <c r="G17" s="277" t="s">
        <v>28</v>
      </c>
      <c r="H17" s="280">
        <v>2</v>
      </c>
      <c r="I17" s="280">
        <v>1</v>
      </c>
      <c r="J17" s="277" t="s">
        <v>28</v>
      </c>
    </row>
    <row r="18" spans="1:10" ht="13" x14ac:dyDescent="0.3">
      <c r="A18" s="3">
        <v>1983</v>
      </c>
      <c r="B18" s="280">
        <v>17</v>
      </c>
      <c r="C18" s="280">
        <v>17</v>
      </c>
      <c r="D18" s="277" t="s">
        <v>28</v>
      </c>
      <c r="E18" s="280">
        <v>80</v>
      </c>
      <c r="F18" s="280">
        <v>83</v>
      </c>
      <c r="G18" s="277" t="s">
        <v>28</v>
      </c>
      <c r="H18" s="277" t="s">
        <v>28</v>
      </c>
      <c r="I18" s="277" t="s">
        <v>28</v>
      </c>
      <c r="J18" s="277" t="s">
        <v>28</v>
      </c>
    </row>
    <row r="19" spans="1:10" ht="13" x14ac:dyDescent="0.3">
      <c r="A19" s="3">
        <v>1984</v>
      </c>
      <c r="B19" s="277" t="s">
        <v>29</v>
      </c>
      <c r="C19" s="277" t="s">
        <v>29</v>
      </c>
      <c r="D19" s="277" t="s">
        <v>29</v>
      </c>
      <c r="E19" s="277" t="s">
        <v>29</v>
      </c>
      <c r="F19" s="277" t="s">
        <v>29</v>
      </c>
      <c r="G19" s="277" t="s">
        <v>29</v>
      </c>
      <c r="H19" s="277" t="s">
        <v>29</v>
      </c>
      <c r="I19" s="277" t="s">
        <v>29</v>
      </c>
      <c r="J19" s="277" t="s">
        <v>29</v>
      </c>
    </row>
    <row r="20" spans="1:10" ht="13" x14ac:dyDescent="0.3">
      <c r="A20" s="3">
        <v>1985</v>
      </c>
      <c r="B20" s="277" t="s">
        <v>29</v>
      </c>
      <c r="C20" s="277" t="s">
        <v>29</v>
      </c>
      <c r="D20" s="277" t="s">
        <v>29</v>
      </c>
      <c r="E20" s="277" t="s">
        <v>29</v>
      </c>
      <c r="F20" s="277" t="s">
        <v>29</v>
      </c>
      <c r="G20" s="277" t="s">
        <v>29</v>
      </c>
      <c r="H20" s="277" t="s">
        <v>29</v>
      </c>
      <c r="I20" s="277" t="s">
        <v>29</v>
      </c>
      <c r="J20" s="277" t="s">
        <v>29</v>
      </c>
    </row>
    <row r="21" spans="1:10" ht="13" x14ac:dyDescent="0.3">
      <c r="A21" s="3">
        <v>1986</v>
      </c>
      <c r="B21" s="280">
        <v>18</v>
      </c>
      <c r="C21" s="280">
        <v>21</v>
      </c>
      <c r="D21" s="277" t="s">
        <v>28</v>
      </c>
      <c r="E21" s="280">
        <v>79</v>
      </c>
      <c r="F21" s="280">
        <v>77</v>
      </c>
      <c r="G21" s="277" t="s">
        <v>28</v>
      </c>
      <c r="H21" s="280">
        <v>2</v>
      </c>
      <c r="I21" s="280">
        <v>2</v>
      </c>
      <c r="J21" s="277" t="s">
        <v>28</v>
      </c>
    </row>
    <row r="22" spans="1:10" ht="12.75" customHeight="1" x14ac:dyDescent="0.3">
      <c r="A22" s="3">
        <v>1987</v>
      </c>
      <c r="B22" s="280">
        <v>20</v>
      </c>
      <c r="C22" s="280">
        <v>20</v>
      </c>
      <c r="D22" s="277" t="s">
        <v>28</v>
      </c>
      <c r="E22" s="280">
        <v>78</v>
      </c>
      <c r="F22" s="280">
        <v>78</v>
      </c>
      <c r="G22" s="277" t="s">
        <v>28</v>
      </c>
      <c r="H22" s="280">
        <v>2</v>
      </c>
      <c r="I22" s="280">
        <v>2</v>
      </c>
      <c r="J22" s="277" t="s">
        <v>28</v>
      </c>
    </row>
    <row r="23" spans="1:10" ht="12.75" customHeight="1" x14ac:dyDescent="0.3">
      <c r="A23" s="3">
        <v>1988</v>
      </c>
      <c r="B23" s="280">
        <v>22</v>
      </c>
      <c r="C23" s="280">
        <v>25</v>
      </c>
      <c r="D23" s="277" t="s">
        <v>28</v>
      </c>
      <c r="E23" s="280">
        <v>76</v>
      </c>
      <c r="F23" s="280">
        <v>73</v>
      </c>
      <c r="G23" s="277" t="s">
        <v>28</v>
      </c>
      <c r="H23" s="280">
        <v>2</v>
      </c>
      <c r="I23" s="280">
        <v>2</v>
      </c>
      <c r="J23" s="277" t="s">
        <v>28</v>
      </c>
    </row>
    <row r="24" spans="1:10" ht="12.75" customHeight="1" x14ac:dyDescent="0.3">
      <c r="A24" s="3">
        <v>1989</v>
      </c>
      <c r="B24" s="280">
        <v>21.95</v>
      </c>
      <c r="C24" s="280">
        <v>24.35</v>
      </c>
      <c r="D24" s="280">
        <v>23.12</v>
      </c>
      <c r="E24" s="280">
        <v>78.05</v>
      </c>
      <c r="F24" s="280">
        <v>75.650000000000006</v>
      </c>
      <c r="G24" s="280">
        <v>76.88</v>
      </c>
      <c r="H24" s="277" t="s">
        <v>29</v>
      </c>
      <c r="I24" s="277" t="s">
        <v>29</v>
      </c>
      <c r="J24" s="277" t="s">
        <v>29</v>
      </c>
    </row>
    <row r="25" spans="1:10" ht="12.75" customHeight="1" x14ac:dyDescent="0.3">
      <c r="A25" s="3">
        <v>1990</v>
      </c>
      <c r="B25" s="280">
        <v>21.17</v>
      </c>
      <c r="C25" s="280">
        <v>21.05</v>
      </c>
      <c r="D25" s="280">
        <v>21.11</v>
      </c>
      <c r="E25" s="280">
        <v>78.83</v>
      </c>
      <c r="F25" s="280">
        <v>78.95</v>
      </c>
      <c r="G25" s="280">
        <v>78.89</v>
      </c>
      <c r="H25" s="277" t="s">
        <v>29</v>
      </c>
      <c r="I25" s="277" t="s">
        <v>29</v>
      </c>
      <c r="J25" s="277" t="s">
        <v>29</v>
      </c>
    </row>
    <row r="26" spans="1:10" ht="12.75" customHeight="1" x14ac:dyDescent="0.3">
      <c r="A26" s="3">
        <v>1991</v>
      </c>
      <c r="B26" s="280">
        <v>19.27</v>
      </c>
      <c r="C26" s="280">
        <v>22.02</v>
      </c>
      <c r="D26" s="280">
        <v>20.61</v>
      </c>
      <c r="E26" s="280">
        <v>80.73</v>
      </c>
      <c r="F26" s="280">
        <v>77.98</v>
      </c>
      <c r="G26" s="280">
        <v>79.39</v>
      </c>
      <c r="H26" s="277" t="s">
        <v>29</v>
      </c>
      <c r="I26" s="277" t="s">
        <v>29</v>
      </c>
      <c r="J26" s="277" t="s">
        <v>29</v>
      </c>
    </row>
    <row r="27" spans="1:10" ht="12.75" customHeight="1" x14ac:dyDescent="0.3">
      <c r="A27" s="3">
        <v>1992</v>
      </c>
      <c r="B27" s="280">
        <v>18.32</v>
      </c>
      <c r="C27" s="280">
        <v>20.92</v>
      </c>
      <c r="D27" s="280">
        <v>19.59</v>
      </c>
      <c r="E27" s="280">
        <v>81.680000000000007</v>
      </c>
      <c r="F27" s="280">
        <v>79.08</v>
      </c>
      <c r="G27" s="280">
        <v>80.41</v>
      </c>
      <c r="H27" s="277" t="s">
        <v>29</v>
      </c>
      <c r="I27" s="277" t="s">
        <v>29</v>
      </c>
      <c r="J27" s="277" t="s">
        <v>29</v>
      </c>
    </row>
    <row r="28" spans="1:10" ht="12.75" customHeight="1" x14ac:dyDescent="0.3">
      <c r="A28" s="3">
        <v>1993</v>
      </c>
      <c r="B28" s="280">
        <v>19.89</v>
      </c>
      <c r="C28" s="280">
        <v>22.25</v>
      </c>
      <c r="D28" s="280">
        <v>21.03</v>
      </c>
      <c r="E28" s="280">
        <v>80.11</v>
      </c>
      <c r="F28" s="280">
        <v>77.75</v>
      </c>
      <c r="G28" s="280">
        <v>78.97</v>
      </c>
      <c r="H28" s="277" t="s">
        <v>29</v>
      </c>
      <c r="I28" s="277" t="s">
        <v>29</v>
      </c>
      <c r="J28" s="277" t="s">
        <v>29</v>
      </c>
    </row>
    <row r="29" spans="1:10" ht="12.75" customHeight="1" x14ac:dyDescent="0.3">
      <c r="A29" s="3">
        <v>1994</v>
      </c>
      <c r="B29" s="280">
        <v>19.079999999999998</v>
      </c>
      <c r="C29" s="280">
        <v>21.58</v>
      </c>
      <c r="D29" s="280">
        <v>20.3</v>
      </c>
      <c r="E29" s="280">
        <v>80.92</v>
      </c>
      <c r="F29" s="280">
        <v>78.42</v>
      </c>
      <c r="G29" s="280">
        <v>79.7</v>
      </c>
      <c r="H29" s="277" t="s">
        <v>29</v>
      </c>
      <c r="I29" s="277" t="s">
        <v>29</v>
      </c>
      <c r="J29" s="277" t="s">
        <v>29</v>
      </c>
    </row>
    <row r="30" spans="1:10" ht="12.75" customHeight="1" x14ac:dyDescent="0.3">
      <c r="A30" s="3">
        <v>1995</v>
      </c>
      <c r="B30" s="280">
        <v>21.64</v>
      </c>
      <c r="C30" s="280">
        <v>19.600000000000001</v>
      </c>
      <c r="D30" s="280">
        <v>20.64</v>
      </c>
      <c r="E30" s="280">
        <v>78.36</v>
      </c>
      <c r="F30" s="280">
        <v>80.400000000000006</v>
      </c>
      <c r="G30" s="280">
        <v>79.36</v>
      </c>
      <c r="H30" s="277" t="s">
        <v>29</v>
      </c>
      <c r="I30" s="277" t="s">
        <v>29</v>
      </c>
      <c r="J30" s="277" t="s">
        <v>29</v>
      </c>
    </row>
    <row r="31" spans="1:10" ht="12.75" customHeight="1" x14ac:dyDescent="0.3">
      <c r="A31" s="3">
        <v>1996</v>
      </c>
      <c r="B31" s="280">
        <v>22.39</v>
      </c>
      <c r="C31" s="280">
        <v>20.059999999999999</v>
      </c>
      <c r="D31" s="280">
        <v>21.26</v>
      </c>
      <c r="E31" s="280">
        <v>77.61</v>
      </c>
      <c r="F31" s="280">
        <v>79.94</v>
      </c>
      <c r="G31" s="280">
        <v>78.739999999999995</v>
      </c>
      <c r="H31" s="277" t="s">
        <v>29</v>
      </c>
      <c r="I31" s="277" t="s">
        <v>29</v>
      </c>
      <c r="J31" s="277" t="s">
        <v>29</v>
      </c>
    </row>
    <row r="32" spans="1:10" ht="12.75" customHeight="1" x14ac:dyDescent="0.3">
      <c r="A32" s="3">
        <v>1997</v>
      </c>
      <c r="B32" s="280">
        <v>22.74</v>
      </c>
      <c r="C32" s="280">
        <v>20.96</v>
      </c>
      <c r="D32" s="280">
        <v>21.87</v>
      </c>
      <c r="E32" s="280">
        <v>77.260000000000005</v>
      </c>
      <c r="F32" s="280">
        <v>79.040000000000006</v>
      </c>
      <c r="G32" s="280">
        <v>78.13</v>
      </c>
      <c r="H32" s="277" t="s">
        <v>29</v>
      </c>
      <c r="I32" s="277" t="s">
        <v>29</v>
      </c>
      <c r="J32" s="277" t="s">
        <v>29</v>
      </c>
    </row>
    <row r="33" spans="1:10" ht="12.75" customHeight="1" x14ac:dyDescent="0.3">
      <c r="A33" s="3">
        <v>1998</v>
      </c>
      <c r="B33" s="280">
        <v>22.03</v>
      </c>
      <c r="C33" s="280">
        <v>17.71</v>
      </c>
      <c r="D33" s="280">
        <v>19.93</v>
      </c>
      <c r="E33" s="280">
        <v>77.97</v>
      </c>
      <c r="F33" s="280">
        <v>82.29</v>
      </c>
      <c r="G33" s="280">
        <v>80.069999999999993</v>
      </c>
      <c r="H33" s="277" t="s">
        <v>29</v>
      </c>
      <c r="I33" s="277" t="s">
        <v>29</v>
      </c>
      <c r="J33" s="277" t="s">
        <v>29</v>
      </c>
    </row>
    <row r="34" spans="1:10" ht="12.75" customHeight="1" x14ac:dyDescent="0.3">
      <c r="A34" s="3">
        <v>1999</v>
      </c>
      <c r="B34" s="280">
        <v>24.2</v>
      </c>
      <c r="C34" s="280">
        <v>20.22</v>
      </c>
      <c r="D34" s="280">
        <v>22.27</v>
      </c>
      <c r="E34" s="280">
        <v>75.8</v>
      </c>
      <c r="F34" s="280">
        <v>79.78</v>
      </c>
      <c r="G34" s="280">
        <v>77.73</v>
      </c>
      <c r="H34" s="277" t="s">
        <v>29</v>
      </c>
      <c r="I34" s="277" t="s">
        <v>29</v>
      </c>
      <c r="J34" s="277" t="s">
        <v>29</v>
      </c>
    </row>
    <row r="35" spans="1:10" ht="12.75" customHeight="1" x14ac:dyDescent="0.3">
      <c r="A35" s="3">
        <v>2000</v>
      </c>
      <c r="B35" s="280">
        <v>19.899999999999999</v>
      </c>
      <c r="C35" s="280">
        <v>18.690000000000001</v>
      </c>
      <c r="D35" s="280">
        <v>19.29</v>
      </c>
      <c r="E35" s="280">
        <v>80.099999999999994</v>
      </c>
      <c r="F35" s="280">
        <v>81.31</v>
      </c>
      <c r="G35" s="280">
        <v>80.709999999999994</v>
      </c>
      <c r="H35" s="277" t="s">
        <v>29</v>
      </c>
      <c r="I35" s="277" t="s">
        <v>29</v>
      </c>
      <c r="J35" s="277" t="s">
        <v>29</v>
      </c>
    </row>
    <row r="36" spans="1:10" ht="12.75" customHeight="1" x14ac:dyDescent="0.3">
      <c r="A36" s="3">
        <v>2001</v>
      </c>
      <c r="B36" s="280">
        <v>21.22</v>
      </c>
      <c r="C36" s="280">
        <v>18.739999999999998</v>
      </c>
      <c r="D36" s="280">
        <v>20.03</v>
      </c>
      <c r="E36" s="280">
        <v>78.78</v>
      </c>
      <c r="F36" s="280">
        <v>81.260000000000005</v>
      </c>
      <c r="G36" s="280">
        <v>79.97</v>
      </c>
      <c r="H36" s="277" t="s">
        <v>29</v>
      </c>
      <c r="I36" s="277" t="s">
        <v>29</v>
      </c>
      <c r="J36" s="277" t="s">
        <v>29</v>
      </c>
    </row>
    <row r="37" spans="1:10" ht="12.75" customHeight="1" x14ac:dyDescent="0.3">
      <c r="A37" s="3">
        <v>2002</v>
      </c>
      <c r="B37" s="280">
        <v>23.57</v>
      </c>
      <c r="C37" s="280">
        <v>21.36</v>
      </c>
      <c r="D37" s="280">
        <v>22.51</v>
      </c>
      <c r="E37" s="280">
        <v>76.430000000000007</v>
      </c>
      <c r="F37" s="280">
        <v>78.64</v>
      </c>
      <c r="G37" s="280">
        <v>77.489999999999995</v>
      </c>
      <c r="H37" s="277" t="s">
        <v>29</v>
      </c>
      <c r="I37" s="277" t="s">
        <v>29</v>
      </c>
      <c r="J37" s="277" t="s">
        <v>29</v>
      </c>
    </row>
    <row r="38" spans="1:10" ht="12.75" customHeight="1" x14ac:dyDescent="0.3">
      <c r="A38" s="3">
        <v>2003</v>
      </c>
      <c r="B38" s="280">
        <v>27.13</v>
      </c>
      <c r="C38" s="280">
        <v>22.05</v>
      </c>
      <c r="D38" s="280">
        <v>24.64</v>
      </c>
      <c r="E38" s="280">
        <v>72.87</v>
      </c>
      <c r="F38" s="280">
        <v>77.95</v>
      </c>
      <c r="G38" s="280">
        <v>75.36</v>
      </c>
      <c r="H38" s="277" t="s">
        <v>29</v>
      </c>
      <c r="I38" s="277" t="s">
        <v>29</v>
      </c>
      <c r="J38" s="277" t="s">
        <v>29</v>
      </c>
    </row>
    <row r="39" spans="1:10" ht="12.75" customHeight="1" x14ac:dyDescent="0.3">
      <c r="A39" s="3">
        <v>2004</v>
      </c>
      <c r="B39" s="280">
        <v>28.95</v>
      </c>
      <c r="C39" s="280">
        <v>25.48</v>
      </c>
      <c r="D39" s="280">
        <v>27.26</v>
      </c>
      <c r="E39" s="280">
        <v>71.05</v>
      </c>
      <c r="F39" s="280">
        <v>74.52</v>
      </c>
      <c r="G39" s="280">
        <v>72.739999999999995</v>
      </c>
      <c r="H39" s="277" t="s">
        <v>29</v>
      </c>
      <c r="I39" s="277" t="s">
        <v>29</v>
      </c>
      <c r="J39" s="277" t="s">
        <v>29</v>
      </c>
    </row>
    <row r="40" spans="1:10" ht="12.75" customHeight="1" x14ac:dyDescent="0.3">
      <c r="A40" s="3">
        <v>2005</v>
      </c>
      <c r="B40" s="280">
        <v>29.31</v>
      </c>
      <c r="C40" s="280">
        <v>27.08</v>
      </c>
      <c r="D40" s="280">
        <v>28.22</v>
      </c>
      <c r="E40" s="280">
        <v>70.69</v>
      </c>
      <c r="F40" s="280">
        <v>72.92</v>
      </c>
      <c r="G40" s="280">
        <v>71.78</v>
      </c>
      <c r="H40" s="277" t="s">
        <v>29</v>
      </c>
      <c r="I40" s="277" t="s">
        <v>29</v>
      </c>
      <c r="J40" s="277" t="s">
        <v>29</v>
      </c>
    </row>
    <row r="41" spans="1:10" ht="12.75" customHeight="1" x14ac:dyDescent="0.3">
      <c r="A41" s="3">
        <v>2006</v>
      </c>
      <c r="B41" s="280">
        <v>31.63</v>
      </c>
      <c r="C41" s="280">
        <v>30.06</v>
      </c>
      <c r="D41" s="280">
        <v>30.88</v>
      </c>
      <c r="E41" s="280">
        <v>68.37</v>
      </c>
      <c r="F41" s="280">
        <v>69.94</v>
      </c>
      <c r="G41" s="280">
        <v>69.12</v>
      </c>
      <c r="H41" s="277" t="s">
        <v>29</v>
      </c>
      <c r="I41" s="277" t="s">
        <v>29</v>
      </c>
      <c r="J41" s="277" t="s">
        <v>29</v>
      </c>
    </row>
    <row r="42" spans="1:10" ht="12.75" customHeight="1" x14ac:dyDescent="0.25">
      <c r="A42" s="3">
        <v>2007</v>
      </c>
      <c r="B42" s="280">
        <v>38.82</v>
      </c>
      <c r="C42" s="280">
        <v>32.54</v>
      </c>
      <c r="D42" s="280">
        <v>35.76</v>
      </c>
      <c r="E42" s="280">
        <v>60.91</v>
      </c>
      <c r="F42" s="280">
        <v>67.150000000000006</v>
      </c>
      <c r="G42" s="280">
        <v>63.91</v>
      </c>
      <c r="H42" s="280">
        <v>0.27</v>
      </c>
      <c r="I42" s="280">
        <v>0.31</v>
      </c>
      <c r="J42" s="280">
        <v>0.33</v>
      </c>
    </row>
    <row r="43" spans="1:10" ht="12.75" customHeight="1" x14ac:dyDescent="0.25">
      <c r="A43" s="3">
        <v>2008</v>
      </c>
      <c r="B43" s="280">
        <v>38.020000000000003</v>
      </c>
      <c r="C43" s="280">
        <v>33.17</v>
      </c>
      <c r="D43" s="280">
        <v>35.64</v>
      </c>
      <c r="E43" s="280">
        <v>61.68</v>
      </c>
      <c r="F43" s="280">
        <v>66.510000000000005</v>
      </c>
      <c r="G43" s="280">
        <v>64.010000000000005</v>
      </c>
      <c r="H43" s="280">
        <v>0.3</v>
      </c>
      <c r="I43" s="280">
        <v>0.32</v>
      </c>
      <c r="J43" s="280">
        <v>0.35</v>
      </c>
    </row>
    <row r="44" spans="1:10" ht="12.75" customHeight="1" x14ac:dyDescent="0.25">
      <c r="A44" s="3">
        <v>2009</v>
      </c>
      <c r="B44" s="280">
        <v>40.53</v>
      </c>
      <c r="C44" s="280">
        <v>34.03</v>
      </c>
      <c r="D44" s="280">
        <v>37.380000000000003</v>
      </c>
      <c r="E44" s="280">
        <v>59.09</v>
      </c>
      <c r="F44" s="280">
        <v>65.739999999999995</v>
      </c>
      <c r="G44" s="280">
        <v>62.3</v>
      </c>
      <c r="H44" s="280">
        <v>0.39</v>
      </c>
      <c r="I44" s="280">
        <v>0.24</v>
      </c>
      <c r="J44" s="280">
        <v>0.31</v>
      </c>
    </row>
    <row r="45" spans="1:10" ht="12.75" customHeight="1" x14ac:dyDescent="0.25">
      <c r="A45" s="3">
        <v>2010</v>
      </c>
      <c r="B45" s="280">
        <v>42.22</v>
      </c>
      <c r="C45" s="280">
        <v>38</v>
      </c>
      <c r="D45" s="280">
        <v>40.130000000000003</v>
      </c>
      <c r="E45" s="280">
        <v>57.67</v>
      </c>
      <c r="F45" s="280">
        <v>61.81</v>
      </c>
      <c r="G45" s="280">
        <v>59.72</v>
      </c>
      <c r="H45" s="280">
        <v>0.11</v>
      </c>
      <c r="I45" s="280">
        <v>0.19</v>
      </c>
      <c r="J45" s="280">
        <v>0.15</v>
      </c>
    </row>
    <row r="46" spans="1:10" ht="12.75" customHeight="1" x14ac:dyDescent="0.25">
      <c r="A46" s="3">
        <v>2011</v>
      </c>
      <c r="B46" s="280">
        <v>44.32</v>
      </c>
      <c r="C46" s="280">
        <v>40.630000000000003</v>
      </c>
      <c r="D46" s="280">
        <v>42.54</v>
      </c>
      <c r="E46" s="280">
        <v>55.2</v>
      </c>
      <c r="F46" s="280">
        <v>58.98</v>
      </c>
      <c r="G46" s="280">
        <v>57</v>
      </c>
      <c r="H46" s="280">
        <v>0.48</v>
      </c>
      <c r="I46" s="280">
        <v>0.39</v>
      </c>
      <c r="J46" s="280">
        <v>0.46</v>
      </c>
    </row>
    <row r="47" spans="1:10" ht="12.75" customHeight="1" x14ac:dyDescent="0.25">
      <c r="A47" s="41" t="s">
        <v>79</v>
      </c>
      <c r="B47" s="280">
        <v>48.01</v>
      </c>
      <c r="C47" s="280">
        <v>45.91</v>
      </c>
      <c r="D47" s="280">
        <v>46.94</v>
      </c>
      <c r="E47" s="280">
        <v>51.58</v>
      </c>
      <c r="F47" s="280">
        <v>53.85</v>
      </c>
      <c r="G47" s="280">
        <v>52.69</v>
      </c>
      <c r="H47" s="280">
        <v>0.4</v>
      </c>
      <c r="I47" s="280">
        <v>0.24</v>
      </c>
      <c r="J47" s="280">
        <v>0.37</v>
      </c>
    </row>
    <row r="48" spans="1:10" ht="12.75" customHeight="1" x14ac:dyDescent="0.25">
      <c r="A48" s="41" t="s">
        <v>80</v>
      </c>
      <c r="B48" s="280">
        <v>49.56</v>
      </c>
      <c r="C48" s="280">
        <v>43.9</v>
      </c>
      <c r="D48" s="280">
        <v>46.77</v>
      </c>
      <c r="E48" s="280">
        <v>49.03</v>
      </c>
      <c r="F48" s="280">
        <v>54.63</v>
      </c>
      <c r="G48" s="280">
        <v>51.78</v>
      </c>
      <c r="H48" s="280">
        <v>1.41</v>
      </c>
      <c r="I48" s="280">
        <v>1.48</v>
      </c>
      <c r="J48" s="280">
        <v>1.46</v>
      </c>
    </row>
    <row r="49" spans="1:13" ht="12.75" customHeight="1" x14ac:dyDescent="0.25">
      <c r="A49" s="41">
        <v>2013</v>
      </c>
      <c r="B49" s="280">
        <v>53.98</v>
      </c>
      <c r="C49" s="280">
        <v>47.95</v>
      </c>
      <c r="D49" s="280">
        <v>50.95</v>
      </c>
      <c r="E49" s="280">
        <v>44.28</v>
      </c>
      <c r="F49" s="280">
        <v>50.49</v>
      </c>
      <c r="G49" s="280">
        <v>47.35</v>
      </c>
      <c r="H49" s="280">
        <v>1.74</v>
      </c>
      <c r="I49" s="280">
        <v>1.55</v>
      </c>
      <c r="J49" s="280">
        <v>1.7</v>
      </c>
    </row>
    <row r="50" spans="1:13" ht="12.75" customHeight="1" x14ac:dyDescent="0.25">
      <c r="A50" s="41">
        <v>2014</v>
      </c>
      <c r="B50" s="280">
        <v>55.73</v>
      </c>
      <c r="C50" s="280">
        <v>48.75</v>
      </c>
      <c r="D50" s="280">
        <v>52.38</v>
      </c>
      <c r="E50" s="280">
        <v>42.57</v>
      </c>
      <c r="F50" s="280">
        <v>50.23</v>
      </c>
      <c r="G50" s="280">
        <v>46.25</v>
      </c>
      <c r="H50" s="280">
        <v>1.7</v>
      </c>
      <c r="I50" s="280">
        <v>1.02</v>
      </c>
      <c r="J50" s="280">
        <v>1.37</v>
      </c>
    </row>
    <row r="51" spans="1:13" ht="12.75" customHeight="1" x14ac:dyDescent="0.25">
      <c r="A51" s="41">
        <v>2015</v>
      </c>
      <c r="B51" s="280">
        <v>57.77</v>
      </c>
      <c r="C51" s="280">
        <v>54.94</v>
      </c>
      <c r="D51" s="280">
        <v>56.31</v>
      </c>
      <c r="E51" s="280">
        <v>40</v>
      </c>
      <c r="F51" s="280">
        <v>43.67</v>
      </c>
      <c r="G51" s="280">
        <v>41.88</v>
      </c>
      <c r="H51" s="280">
        <v>2.23</v>
      </c>
      <c r="I51" s="280">
        <v>1.38</v>
      </c>
      <c r="J51" s="280">
        <v>1.81</v>
      </c>
    </row>
    <row r="52" spans="1:13" ht="12.75" customHeight="1" x14ac:dyDescent="0.25">
      <c r="A52" s="41">
        <v>2016</v>
      </c>
      <c r="B52" s="280">
        <v>62.93</v>
      </c>
      <c r="C52" s="280">
        <v>55.22</v>
      </c>
      <c r="D52" s="280">
        <v>59.04</v>
      </c>
      <c r="E52" s="280">
        <v>35.83</v>
      </c>
      <c r="F52" s="280">
        <v>43.72</v>
      </c>
      <c r="G52" s="280">
        <v>39.75</v>
      </c>
      <c r="H52" s="280">
        <v>1.23</v>
      </c>
      <c r="I52" s="280">
        <v>1.06</v>
      </c>
      <c r="J52" s="280">
        <v>1.21</v>
      </c>
    </row>
    <row r="53" spans="1:13" ht="12.75" customHeight="1" x14ac:dyDescent="0.25">
      <c r="A53" s="41">
        <v>2017</v>
      </c>
      <c r="B53" s="280">
        <v>61.58</v>
      </c>
      <c r="C53" s="280">
        <v>56.72</v>
      </c>
      <c r="D53" s="280">
        <v>58.96</v>
      </c>
      <c r="E53" s="280">
        <v>37</v>
      </c>
      <c r="F53" s="280">
        <v>42.26</v>
      </c>
      <c r="G53" s="280">
        <v>39.81</v>
      </c>
      <c r="H53" s="280">
        <v>1.42</v>
      </c>
      <c r="I53" s="280">
        <v>1.02</v>
      </c>
      <c r="J53" s="280">
        <v>1.23</v>
      </c>
      <c r="L53" s="214"/>
    </row>
    <row r="54" spans="1:13" ht="12.75" customHeight="1" x14ac:dyDescent="0.25">
      <c r="A54" s="41">
        <v>2018</v>
      </c>
      <c r="B54" s="280">
        <v>62.02</v>
      </c>
      <c r="C54" s="280">
        <v>56.48</v>
      </c>
      <c r="D54" s="280">
        <v>59.25</v>
      </c>
      <c r="E54" s="280">
        <v>35.69</v>
      </c>
      <c r="F54" s="280">
        <v>42.54</v>
      </c>
      <c r="G54" s="280">
        <v>39.07</v>
      </c>
      <c r="H54" s="280">
        <v>2.29</v>
      </c>
      <c r="I54" s="280">
        <v>0.98</v>
      </c>
      <c r="J54" s="280">
        <v>1.68</v>
      </c>
      <c r="K54" s="525"/>
    </row>
    <row r="55" spans="1:13" ht="12.75" customHeight="1" x14ac:dyDescent="0.25">
      <c r="A55" s="41">
        <v>2019</v>
      </c>
      <c r="B55" s="280">
        <v>61.4</v>
      </c>
      <c r="C55" s="280">
        <v>53.58</v>
      </c>
      <c r="D55" s="280">
        <v>57.35</v>
      </c>
      <c r="E55" s="280">
        <v>37.6</v>
      </c>
      <c r="F55" s="280">
        <v>45.66</v>
      </c>
      <c r="G55" s="280">
        <v>41.74</v>
      </c>
      <c r="H55" s="280">
        <v>1</v>
      </c>
      <c r="I55" s="280">
        <v>0.77</v>
      </c>
      <c r="J55" s="280">
        <v>0.9</v>
      </c>
    </row>
    <row r="56" spans="1:13" ht="12.75" customHeight="1" x14ac:dyDescent="0.25">
      <c r="A56" s="41" t="s">
        <v>368</v>
      </c>
      <c r="B56" s="280">
        <v>61.49</v>
      </c>
      <c r="C56" s="280">
        <v>51.75</v>
      </c>
      <c r="D56" s="280">
        <v>56.87</v>
      </c>
      <c r="E56" s="280">
        <v>37.69</v>
      </c>
      <c r="F56" s="280">
        <v>47.72</v>
      </c>
      <c r="G56" s="280">
        <v>42.4</v>
      </c>
      <c r="H56" s="280">
        <v>0.82</v>
      </c>
      <c r="I56" s="280">
        <v>0.54</v>
      </c>
      <c r="J56" s="280">
        <v>0.72</v>
      </c>
      <c r="K56" s="138"/>
      <c r="L56" s="138"/>
      <c r="M56" s="138"/>
    </row>
    <row r="57" spans="1:13" ht="12.75" customHeight="1" x14ac:dyDescent="0.25">
      <c r="A57" s="41">
        <v>2021</v>
      </c>
      <c r="B57" s="280">
        <v>68.87</v>
      </c>
      <c r="C57" s="280">
        <v>56.06</v>
      </c>
      <c r="D57" s="280">
        <v>62.69</v>
      </c>
      <c r="E57" s="280">
        <v>29.94</v>
      </c>
      <c r="F57" s="280">
        <v>42.94</v>
      </c>
      <c r="G57" s="280">
        <v>36.08</v>
      </c>
      <c r="H57" s="280">
        <v>1.19</v>
      </c>
      <c r="I57" s="280">
        <v>1</v>
      </c>
      <c r="J57" s="280">
        <v>1.23</v>
      </c>
      <c r="K57" s="138"/>
      <c r="L57" s="138"/>
      <c r="M57" s="138"/>
    </row>
    <row r="58" spans="1:13" ht="12.75" customHeight="1" x14ac:dyDescent="0.25">
      <c r="A58" s="41">
        <v>2022</v>
      </c>
      <c r="B58" s="280">
        <v>65.28</v>
      </c>
      <c r="C58" s="280">
        <v>56.63</v>
      </c>
      <c r="D58" s="280">
        <v>60.87</v>
      </c>
      <c r="E58" s="280">
        <v>33.42</v>
      </c>
      <c r="F58" s="280">
        <v>42.48</v>
      </c>
      <c r="G58" s="280">
        <v>37.880000000000003</v>
      </c>
      <c r="H58" s="280">
        <v>1.31</v>
      </c>
      <c r="I58" s="280">
        <v>0.88</v>
      </c>
      <c r="J58" s="280">
        <v>1.25</v>
      </c>
      <c r="K58" s="138"/>
      <c r="L58" s="138"/>
      <c r="M58" s="138"/>
    </row>
    <row r="59" spans="1:13" ht="6" customHeight="1" x14ac:dyDescent="0.25">
      <c r="A59" s="169"/>
      <c r="B59" s="215"/>
      <c r="C59" s="215"/>
      <c r="D59" s="215"/>
      <c r="E59" s="215"/>
      <c r="F59" s="215"/>
      <c r="G59" s="215"/>
      <c r="H59" s="215"/>
      <c r="I59" s="215"/>
      <c r="J59" s="215"/>
      <c r="M59" s="167"/>
    </row>
    <row r="60" spans="1:13" ht="70.400000000000006" customHeight="1" x14ac:dyDescent="0.25">
      <c r="A60" s="657" t="s">
        <v>291</v>
      </c>
      <c r="B60" s="652"/>
      <c r="C60" s="652"/>
      <c r="D60" s="652"/>
      <c r="E60" s="652"/>
      <c r="F60" s="652"/>
      <c r="G60" s="652"/>
      <c r="H60" s="652"/>
      <c r="I60" s="652"/>
      <c r="J60" s="652"/>
      <c r="M60" s="167"/>
    </row>
    <row r="61" spans="1:13" ht="45" customHeight="1" x14ac:dyDescent="0.25">
      <c r="A61" s="657" t="s">
        <v>317</v>
      </c>
      <c r="B61" s="652"/>
      <c r="C61" s="652"/>
      <c r="D61" s="652"/>
      <c r="E61" s="652"/>
      <c r="F61" s="652"/>
      <c r="G61" s="652"/>
      <c r="H61" s="652"/>
      <c r="I61" s="652"/>
      <c r="J61" s="652"/>
      <c r="M61" s="167"/>
    </row>
    <row r="62" spans="1:13" ht="6" customHeight="1" x14ac:dyDescent="0.25">
      <c r="A62" s="28"/>
      <c r="B62" s="28"/>
      <c r="C62" s="28"/>
      <c r="D62" s="28"/>
      <c r="E62" s="1"/>
      <c r="F62" s="1"/>
      <c r="G62" s="1"/>
      <c r="H62" s="1"/>
      <c r="I62" s="1"/>
      <c r="J62" s="1"/>
      <c r="M62" s="167"/>
    </row>
    <row r="63" spans="1:13" ht="15" customHeight="1" x14ac:dyDescent="0.25">
      <c r="A63" s="665" t="s">
        <v>458</v>
      </c>
      <c r="B63" s="665"/>
      <c r="C63" s="665"/>
      <c r="D63" s="665"/>
      <c r="E63" s="665"/>
      <c r="F63" s="665"/>
      <c r="G63" s="665"/>
      <c r="H63" s="665"/>
      <c r="I63" s="665"/>
      <c r="J63" s="665"/>
      <c r="M63" s="167"/>
    </row>
    <row r="64" spans="1:13" x14ac:dyDescent="0.25">
      <c r="M64" s="167"/>
    </row>
    <row r="65" spans="5:10" x14ac:dyDescent="0.25">
      <c r="E65" s="280"/>
      <c r="F65" s="280"/>
      <c r="G65" s="280"/>
      <c r="I65" s="529"/>
      <c r="J65" s="529"/>
    </row>
  </sheetData>
  <mergeCells count="9">
    <mergeCell ref="H1:J1"/>
    <mergeCell ref="A60:J60"/>
    <mergeCell ref="A63:J63"/>
    <mergeCell ref="E3:G3"/>
    <mergeCell ref="E1:G1"/>
    <mergeCell ref="H3:J3"/>
    <mergeCell ref="B3:D3"/>
    <mergeCell ref="A2:J2"/>
    <mergeCell ref="A61:J61"/>
  </mergeCells>
  <phoneticPr fontId="3" type="noConversion"/>
  <hyperlinks>
    <hyperlink ref="E1:G1" location="Tabellförteckning!A1" display="Tabellförteckning!A1" xr:uid="{00000000-0004-0000-0400-000000000000}"/>
  </hyperlinks>
  <pageMargins left="0.70866141732283472" right="0.70866141732283472" top="0.74803149606299213" bottom="0.74803149606299213" header="0.31496062992125984" footer="0.31496062992125984"/>
  <pageSetup paperSize="9" scale="87"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ublished="0">
    <pageSetUpPr fitToPage="1"/>
  </sheetPr>
  <dimension ref="A1:AN39"/>
  <sheetViews>
    <sheetView zoomScaleNormal="100" workbookViewId="0">
      <pane ySplit="4" topLeftCell="A15" activePane="bottomLeft" state="frozen"/>
      <selection activeCell="A18" sqref="A18"/>
      <selection pane="bottomLeft" activeCell="M1" sqref="M1"/>
    </sheetView>
  </sheetViews>
  <sheetFormatPr defaultColWidth="9.1796875" defaultRowHeight="12.5" x14ac:dyDescent="0.25"/>
  <cols>
    <col min="1" max="1" width="6.54296875" style="58" customWidth="1"/>
    <col min="2" max="37" width="5.54296875" style="58" customWidth="1"/>
    <col min="38" max="39" width="8.54296875" style="58" customWidth="1"/>
    <col min="40" max="16384" width="9.1796875" style="58"/>
  </cols>
  <sheetData>
    <row r="1" spans="1:40" ht="30" customHeight="1" x14ac:dyDescent="0.3">
      <c r="A1" s="28"/>
      <c r="B1" s="1"/>
      <c r="C1" s="1"/>
      <c r="D1" s="1"/>
      <c r="E1" s="1"/>
      <c r="F1" s="1"/>
      <c r="G1" s="1"/>
      <c r="H1" s="1"/>
      <c r="I1" s="1"/>
      <c r="J1" s="1"/>
      <c r="K1" s="1"/>
      <c r="L1" s="1"/>
      <c r="M1" s="247"/>
      <c r="N1" s="1"/>
      <c r="O1" s="658" t="s">
        <v>218</v>
      </c>
      <c r="P1" s="658"/>
      <c r="Q1" s="659"/>
      <c r="R1" s="659"/>
      <c r="S1" s="659"/>
      <c r="T1" s="664"/>
      <c r="AG1" s="146"/>
      <c r="AH1" s="146"/>
      <c r="AI1" s="663" t="s">
        <v>150</v>
      </c>
      <c r="AJ1" s="664"/>
      <c r="AK1" s="664"/>
    </row>
    <row r="2" spans="1:40" s="43" customFormat="1" ht="15" customHeight="1" x14ac:dyDescent="0.3">
      <c r="A2" s="693" t="s">
        <v>512</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row>
    <row r="3" spans="1:40" ht="55.4" customHeight="1" x14ac:dyDescent="0.25">
      <c r="B3" s="677" t="s">
        <v>4</v>
      </c>
      <c r="C3" s="677"/>
      <c r="D3" s="677"/>
      <c r="E3" s="677" t="s">
        <v>6</v>
      </c>
      <c r="F3" s="677"/>
      <c r="G3" s="677"/>
      <c r="H3" s="677" t="s">
        <v>32</v>
      </c>
      <c r="I3" s="677"/>
      <c r="J3" s="677"/>
      <c r="K3" s="677" t="s">
        <v>33</v>
      </c>
      <c r="L3" s="677"/>
      <c r="M3" s="677"/>
      <c r="N3" s="677" t="s">
        <v>112</v>
      </c>
      <c r="O3" s="677"/>
      <c r="P3" s="677"/>
      <c r="Q3" s="677" t="s">
        <v>108</v>
      </c>
      <c r="R3" s="677"/>
      <c r="S3" s="677"/>
      <c r="T3" s="677" t="s">
        <v>34</v>
      </c>
      <c r="U3" s="677"/>
      <c r="V3" s="677"/>
      <c r="W3" s="677" t="s">
        <v>109</v>
      </c>
      <c r="X3" s="677"/>
      <c r="Y3" s="677"/>
      <c r="Z3" s="677" t="s">
        <v>147</v>
      </c>
      <c r="AA3" s="677"/>
      <c r="AB3" s="677"/>
      <c r="AC3" s="677" t="s">
        <v>114</v>
      </c>
      <c r="AD3" s="677"/>
      <c r="AE3" s="677"/>
      <c r="AF3" s="677" t="s">
        <v>113</v>
      </c>
      <c r="AG3" s="677"/>
      <c r="AH3" s="677"/>
      <c r="AI3" s="677" t="s">
        <v>27</v>
      </c>
      <c r="AJ3" s="677"/>
      <c r="AK3" s="677"/>
    </row>
    <row r="4" spans="1:40" ht="15" customHeight="1" x14ac:dyDescent="0.25">
      <c r="A4" s="58"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c r="Q4" s="1" t="s">
        <v>20</v>
      </c>
      <c r="R4" s="1" t="s">
        <v>21</v>
      </c>
      <c r="S4" s="1" t="s">
        <v>236</v>
      </c>
      <c r="T4" s="1" t="s">
        <v>20</v>
      </c>
      <c r="U4" s="1" t="s">
        <v>21</v>
      </c>
      <c r="V4" s="1" t="s">
        <v>236</v>
      </c>
      <c r="Y4" s="1" t="s">
        <v>236</v>
      </c>
      <c r="Z4" s="1" t="s">
        <v>20</v>
      </c>
      <c r="AA4" s="1" t="s">
        <v>21</v>
      </c>
      <c r="AB4" s="1" t="s">
        <v>236</v>
      </c>
      <c r="AC4" s="1" t="s">
        <v>20</v>
      </c>
      <c r="AD4" s="1" t="s">
        <v>21</v>
      </c>
      <c r="AE4" s="1" t="s">
        <v>236</v>
      </c>
      <c r="AF4" s="1" t="s">
        <v>20</v>
      </c>
      <c r="AG4" s="1" t="s">
        <v>21</v>
      </c>
      <c r="AH4" s="1" t="s">
        <v>236</v>
      </c>
      <c r="AI4" s="1" t="s">
        <v>20</v>
      </c>
      <c r="AJ4" s="1" t="s">
        <v>21</v>
      </c>
      <c r="AK4" s="1" t="s">
        <v>236</v>
      </c>
    </row>
    <row r="5" spans="1:40" ht="6" customHeight="1" x14ac:dyDescent="0.3">
      <c r="A5" s="258"/>
      <c r="B5" s="122"/>
      <c r="C5" s="122"/>
      <c r="D5" s="122"/>
      <c r="E5" s="64"/>
      <c r="F5" s="64"/>
      <c r="G5" s="64"/>
      <c r="H5" s="64"/>
      <c r="I5" s="64"/>
      <c r="J5" s="64"/>
      <c r="K5" s="65"/>
      <c r="L5" s="65"/>
      <c r="M5" s="65"/>
      <c r="N5" s="64"/>
      <c r="O5" s="64"/>
      <c r="P5" s="64"/>
      <c r="Q5" s="65"/>
      <c r="R5" s="65"/>
      <c r="S5" s="65"/>
      <c r="T5" s="64"/>
      <c r="U5" s="64"/>
      <c r="V5" s="64"/>
      <c r="W5" s="65"/>
      <c r="X5" s="65"/>
      <c r="Y5" s="65"/>
      <c r="Z5" s="64"/>
      <c r="AA5" s="64"/>
      <c r="AB5" s="64"/>
      <c r="AC5" s="65"/>
      <c r="AD5" s="65"/>
      <c r="AE5" s="65"/>
      <c r="AF5" s="64"/>
      <c r="AG5" s="64"/>
      <c r="AH5" s="64"/>
      <c r="AI5" s="64"/>
      <c r="AJ5" s="64"/>
      <c r="AK5" s="24"/>
      <c r="AL5" s="448"/>
    </row>
    <row r="6" spans="1:40" ht="12.75" customHeight="1" x14ac:dyDescent="0.3">
      <c r="A6" s="28">
        <v>1997</v>
      </c>
      <c r="B6" s="1">
        <v>287</v>
      </c>
      <c r="C6" s="1">
        <v>54</v>
      </c>
      <c r="D6" s="1">
        <v>341</v>
      </c>
      <c r="E6" s="27">
        <v>66.14</v>
      </c>
      <c r="F6" s="27">
        <v>28.13</v>
      </c>
      <c r="G6" s="27">
        <v>61.08</v>
      </c>
      <c r="H6" s="27">
        <v>10.97</v>
      </c>
      <c r="I6" s="27">
        <v>14.47</v>
      </c>
      <c r="J6" s="27">
        <v>11.44</v>
      </c>
      <c r="K6" s="95" t="s">
        <v>29</v>
      </c>
      <c r="L6" s="95" t="s">
        <v>29</v>
      </c>
      <c r="M6" s="95" t="s">
        <v>29</v>
      </c>
      <c r="N6" s="27">
        <v>40.020000000000003</v>
      </c>
      <c r="O6" s="27">
        <v>67.099999999999994</v>
      </c>
      <c r="P6" s="27">
        <v>43.62</v>
      </c>
      <c r="Q6" s="95" t="s">
        <v>29</v>
      </c>
      <c r="R6" s="95" t="s">
        <v>29</v>
      </c>
      <c r="S6" s="95" t="s">
        <v>29</v>
      </c>
      <c r="T6" s="27">
        <v>16.170000000000002</v>
      </c>
      <c r="U6" s="27">
        <v>12.37</v>
      </c>
      <c r="V6" s="27">
        <v>15.66</v>
      </c>
      <c r="W6" s="10" t="s">
        <v>29</v>
      </c>
      <c r="X6" s="10" t="s">
        <v>29</v>
      </c>
      <c r="Y6" s="10" t="s">
        <v>29</v>
      </c>
      <c r="Z6" s="27">
        <v>23.56</v>
      </c>
      <c r="AA6" s="27">
        <v>22.99</v>
      </c>
      <c r="AB6" s="27">
        <v>23.48</v>
      </c>
      <c r="AC6" s="95" t="s">
        <v>29</v>
      </c>
      <c r="AD6" s="95" t="s">
        <v>29</v>
      </c>
      <c r="AE6" s="95" t="s">
        <v>29</v>
      </c>
      <c r="AF6" s="27">
        <v>9.1999999999999993</v>
      </c>
      <c r="AG6" s="27">
        <v>10.98</v>
      </c>
      <c r="AH6" s="27">
        <v>9.44</v>
      </c>
      <c r="AI6" s="27">
        <v>3</v>
      </c>
      <c r="AJ6" s="27" t="s">
        <v>102</v>
      </c>
      <c r="AK6" s="27">
        <v>2.6</v>
      </c>
      <c r="AL6" s="449"/>
    </row>
    <row r="7" spans="1:40" ht="12.75" customHeight="1" x14ac:dyDescent="0.3">
      <c r="A7" s="28">
        <v>1998</v>
      </c>
      <c r="B7" s="1">
        <v>547</v>
      </c>
      <c r="C7" s="1">
        <v>71</v>
      </c>
      <c r="D7" s="1">
        <v>618</v>
      </c>
      <c r="E7" s="27">
        <v>71.27</v>
      </c>
      <c r="F7" s="27">
        <v>41.19</v>
      </c>
      <c r="G7" s="27">
        <v>68.41</v>
      </c>
      <c r="H7" s="27">
        <v>18.05</v>
      </c>
      <c r="I7" s="27">
        <v>10.94</v>
      </c>
      <c r="J7" s="27">
        <v>17.37</v>
      </c>
      <c r="K7" s="95" t="s">
        <v>29</v>
      </c>
      <c r="L7" s="95" t="s">
        <v>29</v>
      </c>
      <c r="M7" s="95" t="s">
        <v>29</v>
      </c>
      <c r="N7" s="27">
        <v>42.99</v>
      </c>
      <c r="O7" s="27">
        <v>68.02</v>
      </c>
      <c r="P7" s="27">
        <v>45.36</v>
      </c>
      <c r="Q7" s="95" t="s">
        <v>29</v>
      </c>
      <c r="R7" s="95" t="s">
        <v>29</v>
      </c>
      <c r="S7" s="95" t="s">
        <v>29</v>
      </c>
      <c r="T7" s="27">
        <v>13.46</v>
      </c>
      <c r="U7" s="27">
        <v>14.69</v>
      </c>
      <c r="V7" s="27">
        <v>13.57</v>
      </c>
      <c r="W7" s="10" t="s">
        <v>29</v>
      </c>
      <c r="X7" s="10" t="s">
        <v>29</v>
      </c>
      <c r="Y7" s="10" t="s">
        <v>29</v>
      </c>
      <c r="Z7" s="27">
        <v>23.98</v>
      </c>
      <c r="AA7" s="27">
        <v>28.9</v>
      </c>
      <c r="AB7" s="27">
        <v>24.45</v>
      </c>
      <c r="AC7" s="95" t="s">
        <v>29</v>
      </c>
      <c r="AD7" s="95" t="s">
        <v>29</v>
      </c>
      <c r="AE7" s="95" t="s">
        <v>29</v>
      </c>
      <c r="AF7" s="27">
        <v>7.68</v>
      </c>
      <c r="AG7" s="27">
        <v>14.36</v>
      </c>
      <c r="AH7" s="27">
        <v>8.31</v>
      </c>
      <c r="AI7" s="27">
        <v>1.19</v>
      </c>
      <c r="AJ7" s="27">
        <v>4.4400000000000004</v>
      </c>
      <c r="AK7" s="27">
        <v>1.5</v>
      </c>
      <c r="AL7" s="449"/>
    </row>
    <row r="8" spans="1:40" ht="12.75" customHeight="1" x14ac:dyDescent="0.3">
      <c r="A8" s="28">
        <v>1999</v>
      </c>
      <c r="B8" s="1">
        <v>645</v>
      </c>
      <c r="C8" s="1">
        <v>102</v>
      </c>
      <c r="D8" s="1">
        <v>747</v>
      </c>
      <c r="E8" s="27">
        <v>71.45</v>
      </c>
      <c r="F8" s="27">
        <v>40.65</v>
      </c>
      <c r="G8" s="27">
        <v>67.790000000000006</v>
      </c>
      <c r="H8" s="27">
        <v>13.89</v>
      </c>
      <c r="I8" s="27">
        <v>10.24</v>
      </c>
      <c r="J8" s="27">
        <v>13.46</v>
      </c>
      <c r="K8" s="95" t="s">
        <v>29</v>
      </c>
      <c r="L8" s="95" t="s">
        <v>29</v>
      </c>
      <c r="M8" s="95" t="s">
        <v>29</v>
      </c>
      <c r="N8" s="27">
        <v>39.880000000000003</v>
      </c>
      <c r="O8" s="27">
        <v>54.86</v>
      </c>
      <c r="P8" s="27">
        <v>41.67</v>
      </c>
      <c r="Q8" s="27">
        <v>15.52</v>
      </c>
      <c r="R8" s="27">
        <v>15.07</v>
      </c>
      <c r="S8" s="27">
        <v>15.46</v>
      </c>
      <c r="T8" s="95" t="s">
        <v>29</v>
      </c>
      <c r="U8" s="95" t="s">
        <v>29</v>
      </c>
      <c r="V8" s="95" t="s">
        <v>29</v>
      </c>
      <c r="W8" s="27">
        <v>1.55</v>
      </c>
      <c r="X8" s="27">
        <v>9.16</v>
      </c>
      <c r="Y8" s="27">
        <v>2.46</v>
      </c>
      <c r="Z8" s="27">
        <v>23.28</v>
      </c>
      <c r="AA8" s="27">
        <v>30.34</v>
      </c>
      <c r="AB8" s="27">
        <v>24.12</v>
      </c>
      <c r="AC8" s="95" t="s">
        <v>29</v>
      </c>
      <c r="AD8" s="95" t="s">
        <v>29</v>
      </c>
      <c r="AE8" s="95" t="s">
        <v>29</v>
      </c>
      <c r="AF8" s="27">
        <v>8.57</v>
      </c>
      <c r="AG8" s="27">
        <v>19.62</v>
      </c>
      <c r="AH8" s="27">
        <v>9.8800000000000008</v>
      </c>
      <c r="AI8" s="27">
        <v>0.56000000000000005</v>
      </c>
      <c r="AJ8" s="27">
        <v>0.64</v>
      </c>
      <c r="AK8" s="27">
        <v>0.56999999999999995</v>
      </c>
      <c r="AL8" s="449"/>
    </row>
    <row r="9" spans="1:40" ht="12.75" customHeight="1" x14ac:dyDescent="0.3">
      <c r="A9" s="28">
        <v>2000</v>
      </c>
      <c r="B9" s="1">
        <v>678</v>
      </c>
      <c r="C9" s="1">
        <v>130</v>
      </c>
      <c r="D9" s="1">
        <v>808</v>
      </c>
      <c r="E9" s="27">
        <v>73.23</v>
      </c>
      <c r="F9" s="27">
        <v>42.01</v>
      </c>
      <c r="G9" s="27">
        <v>69.39</v>
      </c>
      <c r="H9" s="27">
        <v>14.62</v>
      </c>
      <c r="I9" s="27">
        <v>14.65</v>
      </c>
      <c r="J9" s="27">
        <v>14.62</v>
      </c>
      <c r="K9" s="95" t="s">
        <v>29</v>
      </c>
      <c r="L9" s="95" t="s">
        <v>29</v>
      </c>
      <c r="M9" s="95" t="s">
        <v>29</v>
      </c>
      <c r="N9" s="27">
        <v>40.93</v>
      </c>
      <c r="O9" s="27">
        <v>63.92</v>
      </c>
      <c r="P9" s="27">
        <v>43.76</v>
      </c>
      <c r="Q9" s="27">
        <v>12.25</v>
      </c>
      <c r="R9" s="27">
        <v>6.12</v>
      </c>
      <c r="S9" s="27">
        <v>11.5</v>
      </c>
      <c r="T9" s="95" t="s">
        <v>29</v>
      </c>
      <c r="U9" s="95" t="s">
        <v>29</v>
      </c>
      <c r="V9" s="95" t="s">
        <v>29</v>
      </c>
      <c r="W9" s="27">
        <v>1.29</v>
      </c>
      <c r="X9" s="27">
        <v>3.36</v>
      </c>
      <c r="Y9" s="27">
        <v>1.54</v>
      </c>
      <c r="Z9" s="27">
        <v>22.66</v>
      </c>
      <c r="AA9" s="27">
        <v>20.54</v>
      </c>
      <c r="AB9" s="27">
        <v>22.4</v>
      </c>
      <c r="AC9" s="95" t="s">
        <v>29</v>
      </c>
      <c r="AD9" s="95" t="s">
        <v>29</v>
      </c>
      <c r="AE9" s="95" t="s">
        <v>29</v>
      </c>
      <c r="AF9" s="27">
        <v>5.9</v>
      </c>
      <c r="AG9" s="27">
        <v>11.78</v>
      </c>
      <c r="AH9" s="27">
        <v>6.62</v>
      </c>
      <c r="AI9" s="27">
        <v>1.07</v>
      </c>
      <c r="AJ9" s="27">
        <v>3.41</v>
      </c>
      <c r="AK9" s="27">
        <v>1.36</v>
      </c>
      <c r="AL9" s="449"/>
    </row>
    <row r="10" spans="1:40" ht="12.75" customHeight="1" x14ac:dyDescent="0.3">
      <c r="A10" s="28">
        <v>2001</v>
      </c>
      <c r="B10" s="1">
        <v>747</v>
      </c>
      <c r="C10" s="1">
        <v>147</v>
      </c>
      <c r="D10" s="1">
        <v>894</v>
      </c>
      <c r="E10" s="27">
        <v>64.42</v>
      </c>
      <c r="F10" s="27">
        <v>37.090000000000003</v>
      </c>
      <c r="G10" s="27">
        <v>60.28</v>
      </c>
      <c r="H10" s="27">
        <v>14.71</v>
      </c>
      <c r="I10" s="27">
        <v>7.73</v>
      </c>
      <c r="J10" s="27">
        <v>13.65</v>
      </c>
      <c r="K10" s="95" t="s">
        <v>29</v>
      </c>
      <c r="L10" s="95" t="s">
        <v>29</v>
      </c>
      <c r="M10" s="95" t="s">
        <v>29</v>
      </c>
      <c r="N10" s="27">
        <v>35.729999999999997</v>
      </c>
      <c r="O10" s="27">
        <v>58.93</v>
      </c>
      <c r="P10" s="27">
        <v>39.24</v>
      </c>
      <c r="Q10" s="27">
        <v>19.350000000000001</v>
      </c>
      <c r="R10" s="27">
        <v>10.5</v>
      </c>
      <c r="S10" s="27">
        <v>18.010000000000002</v>
      </c>
      <c r="T10" s="95" t="s">
        <v>29</v>
      </c>
      <c r="U10" s="95" t="s">
        <v>29</v>
      </c>
      <c r="V10" s="95" t="s">
        <v>29</v>
      </c>
      <c r="W10" s="27">
        <v>2.33</v>
      </c>
      <c r="X10" s="27">
        <v>3.25</v>
      </c>
      <c r="Y10" s="27">
        <v>2.4700000000000002</v>
      </c>
      <c r="Z10" s="27">
        <v>22.49</v>
      </c>
      <c r="AA10" s="27">
        <v>27.87</v>
      </c>
      <c r="AB10" s="27">
        <v>23.3</v>
      </c>
      <c r="AC10" s="95" t="s">
        <v>29</v>
      </c>
      <c r="AD10" s="95" t="s">
        <v>29</v>
      </c>
      <c r="AE10" s="95" t="s">
        <v>29</v>
      </c>
      <c r="AF10" s="27">
        <v>4.17</v>
      </c>
      <c r="AG10" s="27">
        <v>11.28</v>
      </c>
      <c r="AH10" s="27">
        <v>5.24</v>
      </c>
      <c r="AI10" s="27">
        <v>1.45</v>
      </c>
      <c r="AJ10" s="27">
        <v>3.1</v>
      </c>
      <c r="AK10" s="27">
        <v>1.7</v>
      </c>
      <c r="AL10" s="449"/>
      <c r="AN10" s="450"/>
    </row>
    <row r="11" spans="1:40" ht="12.75" customHeight="1" x14ac:dyDescent="0.3">
      <c r="A11" s="28">
        <v>2002</v>
      </c>
      <c r="B11" s="1">
        <v>692</v>
      </c>
      <c r="C11" s="1">
        <v>148</v>
      </c>
      <c r="D11" s="1">
        <v>840</v>
      </c>
      <c r="E11" s="27">
        <v>67.849999999999994</v>
      </c>
      <c r="F11" s="27">
        <v>32.68</v>
      </c>
      <c r="G11" s="27">
        <v>62.15</v>
      </c>
      <c r="H11" s="27">
        <v>11.9</v>
      </c>
      <c r="I11" s="27">
        <v>8.17</v>
      </c>
      <c r="J11" s="27">
        <v>11.3</v>
      </c>
      <c r="K11" s="95" t="s">
        <v>29</v>
      </c>
      <c r="L11" s="95" t="s">
        <v>29</v>
      </c>
      <c r="M11" s="95" t="s">
        <v>29</v>
      </c>
      <c r="N11" s="27">
        <v>33.72</v>
      </c>
      <c r="O11" s="27">
        <v>59.68</v>
      </c>
      <c r="P11" s="27">
        <v>37.93</v>
      </c>
      <c r="Q11" s="27">
        <v>19.14</v>
      </c>
      <c r="R11" s="27">
        <v>12.89</v>
      </c>
      <c r="S11" s="27">
        <v>18.13</v>
      </c>
      <c r="T11" s="95" t="s">
        <v>29</v>
      </c>
      <c r="U11" s="95" t="s">
        <v>29</v>
      </c>
      <c r="V11" s="95" t="s">
        <v>29</v>
      </c>
      <c r="W11" s="27">
        <v>2.12</v>
      </c>
      <c r="X11" s="27">
        <v>4.55</v>
      </c>
      <c r="Y11" s="27">
        <v>2.5099999999999998</v>
      </c>
      <c r="Z11" s="27">
        <v>18.09</v>
      </c>
      <c r="AA11" s="27">
        <v>35.82</v>
      </c>
      <c r="AB11" s="27">
        <v>20.96</v>
      </c>
      <c r="AC11" s="95" t="s">
        <v>29</v>
      </c>
      <c r="AD11" s="95" t="s">
        <v>29</v>
      </c>
      <c r="AE11" s="95" t="s">
        <v>29</v>
      </c>
      <c r="AF11" s="27">
        <v>6.22</v>
      </c>
      <c r="AG11" s="27">
        <v>16.829999999999998</v>
      </c>
      <c r="AH11" s="27">
        <v>7.94</v>
      </c>
      <c r="AI11" s="27">
        <v>1.4</v>
      </c>
      <c r="AJ11" s="27" t="s">
        <v>102</v>
      </c>
      <c r="AK11" s="27">
        <v>1.17</v>
      </c>
      <c r="AL11" s="449"/>
      <c r="AN11" s="450"/>
    </row>
    <row r="12" spans="1:40" ht="12.75" customHeight="1" x14ac:dyDescent="0.3">
      <c r="A12" s="28">
        <v>2003</v>
      </c>
      <c r="B12" s="1">
        <v>650</v>
      </c>
      <c r="C12" s="1">
        <v>157</v>
      </c>
      <c r="D12" s="1">
        <v>807</v>
      </c>
      <c r="E12" s="27">
        <v>63.66</v>
      </c>
      <c r="F12" s="27">
        <v>36.909999999999997</v>
      </c>
      <c r="G12" s="27">
        <v>58.45</v>
      </c>
      <c r="H12" s="27">
        <v>15.45</v>
      </c>
      <c r="I12" s="27">
        <v>10.62</v>
      </c>
      <c r="J12" s="27">
        <v>14.51</v>
      </c>
      <c r="K12" s="95" t="s">
        <v>29</v>
      </c>
      <c r="L12" s="95" t="s">
        <v>29</v>
      </c>
      <c r="M12" s="95" t="s">
        <v>29</v>
      </c>
      <c r="N12" s="27">
        <v>32.32</v>
      </c>
      <c r="O12" s="27">
        <v>46.53</v>
      </c>
      <c r="P12" s="27">
        <v>35.090000000000003</v>
      </c>
      <c r="Q12" s="27">
        <v>19.690000000000001</v>
      </c>
      <c r="R12" s="27">
        <v>11.47</v>
      </c>
      <c r="S12" s="27">
        <v>18.09</v>
      </c>
      <c r="T12" s="95" t="s">
        <v>29</v>
      </c>
      <c r="U12" s="95" t="s">
        <v>29</v>
      </c>
      <c r="V12" s="95" t="s">
        <v>29</v>
      </c>
      <c r="W12" s="27">
        <v>1.39</v>
      </c>
      <c r="X12" s="27">
        <v>6.79</v>
      </c>
      <c r="Y12" s="27">
        <v>2.44</v>
      </c>
      <c r="Z12" s="27">
        <v>19.260000000000002</v>
      </c>
      <c r="AA12" s="27">
        <v>31.5</v>
      </c>
      <c r="AB12" s="27">
        <v>21.64</v>
      </c>
      <c r="AC12" s="95" t="s">
        <v>29</v>
      </c>
      <c r="AD12" s="95" t="s">
        <v>29</v>
      </c>
      <c r="AE12" s="95" t="s">
        <v>29</v>
      </c>
      <c r="AF12" s="27">
        <v>3.83</v>
      </c>
      <c r="AG12" s="27">
        <v>13.07</v>
      </c>
      <c r="AH12" s="27">
        <v>5.63</v>
      </c>
      <c r="AI12" s="27">
        <v>0.39</v>
      </c>
      <c r="AJ12" s="27">
        <v>3.21</v>
      </c>
      <c r="AK12" s="27">
        <v>0.94</v>
      </c>
      <c r="AL12" s="449"/>
      <c r="AN12" s="450"/>
    </row>
    <row r="13" spans="1:40" ht="12.75" customHeight="1" x14ac:dyDescent="0.3">
      <c r="A13" s="28">
        <v>2004</v>
      </c>
      <c r="B13" s="1">
        <v>561</v>
      </c>
      <c r="C13" s="1">
        <v>217</v>
      </c>
      <c r="D13" s="1">
        <v>778</v>
      </c>
      <c r="E13" s="27">
        <v>62.78</v>
      </c>
      <c r="F13" s="27">
        <v>35.21</v>
      </c>
      <c r="G13" s="27">
        <v>55.73</v>
      </c>
      <c r="H13" s="95" t="s">
        <v>29</v>
      </c>
      <c r="I13" s="95" t="s">
        <v>29</v>
      </c>
      <c r="J13" s="95" t="s">
        <v>29</v>
      </c>
      <c r="K13" s="27">
        <v>34.549999999999997</v>
      </c>
      <c r="L13" s="27">
        <v>57.44</v>
      </c>
      <c r="M13" s="27">
        <v>40.4</v>
      </c>
      <c r="N13" s="95" t="s">
        <v>29</v>
      </c>
      <c r="O13" s="95" t="s">
        <v>29</v>
      </c>
      <c r="P13" s="95" t="s">
        <v>29</v>
      </c>
      <c r="Q13" s="95" t="s">
        <v>29</v>
      </c>
      <c r="R13" s="95" t="s">
        <v>29</v>
      </c>
      <c r="S13" s="95" t="s">
        <v>29</v>
      </c>
      <c r="T13" s="27">
        <v>20.83</v>
      </c>
      <c r="U13" s="27">
        <v>15.72</v>
      </c>
      <c r="V13" s="27">
        <v>19.52</v>
      </c>
      <c r="W13" s="10" t="s">
        <v>29</v>
      </c>
      <c r="X13" s="10" t="s">
        <v>29</v>
      </c>
      <c r="Y13" s="10" t="s">
        <v>29</v>
      </c>
      <c r="Z13" s="95" t="s">
        <v>29</v>
      </c>
      <c r="AA13" s="95" t="s">
        <v>29</v>
      </c>
      <c r="AB13" s="95" t="s">
        <v>29</v>
      </c>
      <c r="AC13" s="27">
        <v>20.55</v>
      </c>
      <c r="AD13" s="27">
        <v>36.020000000000003</v>
      </c>
      <c r="AE13" s="27">
        <v>24.51</v>
      </c>
      <c r="AF13" s="95" t="s">
        <v>29</v>
      </c>
      <c r="AG13" s="95" t="s">
        <v>29</v>
      </c>
      <c r="AH13" s="95" t="s">
        <v>29</v>
      </c>
      <c r="AI13" s="27">
        <v>2.14</v>
      </c>
      <c r="AJ13" s="27">
        <v>4.24</v>
      </c>
      <c r="AK13" s="27">
        <v>2.68</v>
      </c>
      <c r="AL13" s="449"/>
      <c r="AN13" s="450"/>
    </row>
    <row r="14" spans="1:40" ht="12.75" customHeight="1" x14ac:dyDescent="0.3">
      <c r="A14" s="28">
        <v>2005</v>
      </c>
      <c r="B14" s="1">
        <v>543</v>
      </c>
      <c r="C14" s="1">
        <v>165</v>
      </c>
      <c r="D14" s="1">
        <v>709</v>
      </c>
      <c r="E14" s="27">
        <v>62.45</v>
      </c>
      <c r="F14" s="27">
        <v>45.42</v>
      </c>
      <c r="G14" s="27">
        <v>58.84</v>
      </c>
      <c r="H14" s="95" t="s">
        <v>29</v>
      </c>
      <c r="I14" s="95" t="s">
        <v>29</v>
      </c>
      <c r="J14" s="95" t="s">
        <v>29</v>
      </c>
      <c r="K14" s="27">
        <v>36.299999999999997</v>
      </c>
      <c r="L14" s="27">
        <v>60.73</v>
      </c>
      <c r="M14" s="27">
        <v>41.49</v>
      </c>
      <c r="N14" s="95" t="s">
        <v>29</v>
      </c>
      <c r="O14" s="95" t="s">
        <v>29</v>
      </c>
      <c r="P14" s="95" t="s">
        <v>29</v>
      </c>
      <c r="Q14" s="95" t="s">
        <v>29</v>
      </c>
      <c r="R14" s="95" t="s">
        <v>29</v>
      </c>
      <c r="S14" s="95" t="s">
        <v>29</v>
      </c>
      <c r="T14" s="27">
        <v>16.91</v>
      </c>
      <c r="U14" s="27">
        <v>15.47</v>
      </c>
      <c r="V14" s="27">
        <v>16.57</v>
      </c>
      <c r="W14" s="10" t="s">
        <v>29</v>
      </c>
      <c r="X14" s="10" t="s">
        <v>29</v>
      </c>
      <c r="Y14" s="10" t="s">
        <v>29</v>
      </c>
      <c r="Z14" s="95" t="s">
        <v>29</v>
      </c>
      <c r="AA14" s="95" t="s">
        <v>29</v>
      </c>
      <c r="AB14" s="95" t="s">
        <v>29</v>
      </c>
      <c r="AC14" s="27">
        <v>23.98</v>
      </c>
      <c r="AD14" s="27">
        <v>33.53</v>
      </c>
      <c r="AE14" s="27">
        <v>26</v>
      </c>
      <c r="AF14" s="95" t="s">
        <v>29</v>
      </c>
      <c r="AG14" s="95" t="s">
        <v>29</v>
      </c>
      <c r="AH14" s="95" t="s">
        <v>29</v>
      </c>
      <c r="AI14" s="27">
        <v>2.08</v>
      </c>
      <c r="AJ14" s="27">
        <v>2.39</v>
      </c>
      <c r="AK14" s="27">
        <v>2.14</v>
      </c>
      <c r="AL14" s="449"/>
      <c r="AN14" s="450"/>
    </row>
    <row r="15" spans="1:40" ht="12.75" customHeight="1" x14ac:dyDescent="0.3">
      <c r="A15" s="28">
        <v>2006</v>
      </c>
      <c r="B15" s="1">
        <v>500</v>
      </c>
      <c r="C15" s="1">
        <v>177</v>
      </c>
      <c r="D15" s="1">
        <v>677</v>
      </c>
      <c r="E15" s="27">
        <v>62.29</v>
      </c>
      <c r="F15" s="27">
        <v>39.39</v>
      </c>
      <c r="G15" s="27">
        <v>56.58</v>
      </c>
      <c r="H15" s="95" t="s">
        <v>29</v>
      </c>
      <c r="I15" s="95" t="s">
        <v>29</v>
      </c>
      <c r="J15" s="95" t="s">
        <v>29</v>
      </c>
      <c r="K15" s="27">
        <v>35.78</v>
      </c>
      <c r="L15" s="27">
        <v>58.48</v>
      </c>
      <c r="M15" s="27">
        <v>41.44</v>
      </c>
      <c r="N15" s="95" t="s">
        <v>29</v>
      </c>
      <c r="O15" s="95" t="s">
        <v>29</v>
      </c>
      <c r="P15" s="95" t="s">
        <v>29</v>
      </c>
      <c r="Q15" s="95" t="s">
        <v>29</v>
      </c>
      <c r="R15" s="95" t="s">
        <v>29</v>
      </c>
      <c r="S15" s="95" t="s">
        <v>29</v>
      </c>
      <c r="T15" s="27">
        <v>18.329999999999998</v>
      </c>
      <c r="U15" s="27">
        <v>12.96</v>
      </c>
      <c r="V15" s="27">
        <v>16.989999999999998</v>
      </c>
      <c r="W15" s="10" t="s">
        <v>29</v>
      </c>
      <c r="X15" s="10" t="s">
        <v>29</v>
      </c>
      <c r="Y15" s="10" t="s">
        <v>29</v>
      </c>
      <c r="Z15" s="95" t="s">
        <v>29</v>
      </c>
      <c r="AA15" s="95" t="s">
        <v>29</v>
      </c>
      <c r="AB15" s="95" t="s">
        <v>29</v>
      </c>
      <c r="AC15" s="27">
        <v>20.57</v>
      </c>
      <c r="AD15" s="27">
        <v>39.9</v>
      </c>
      <c r="AE15" s="27">
        <v>25.38</v>
      </c>
      <c r="AF15" s="95" t="s">
        <v>29</v>
      </c>
      <c r="AG15" s="95" t="s">
        <v>29</v>
      </c>
      <c r="AH15" s="95" t="s">
        <v>29</v>
      </c>
      <c r="AI15" s="27">
        <v>2.57</v>
      </c>
      <c r="AJ15" s="27">
        <v>1.9</v>
      </c>
      <c r="AK15" s="27">
        <v>2.4</v>
      </c>
      <c r="AL15" s="449"/>
      <c r="AN15" s="450"/>
    </row>
    <row r="16" spans="1:40" ht="12.75" customHeight="1" x14ac:dyDescent="0.3">
      <c r="A16" s="28">
        <v>2007</v>
      </c>
      <c r="B16" s="1">
        <v>458</v>
      </c>
      <c r="C16" s="1">
        <v>126</v>
      </c>
      <c r="D16" s="1">
        <v>586</v>
      </c>
      <c r="E16" s="27">
        <v>54.04</v>
      </c>
      <c r="F16" s="27">
        <v>33.76</v>
      </c>
      <c r="G16" s="27">
        <v>49.77</v>
      </c>
      <c r="H16" s="95" t="s">
        <v>29</v>
      </c>
      <c r="I16" s="95" t="s">
        <v>29</v>
      </c>
      <c r="J16" s="95" t="s">
        <v>29</v>
      </c>
      <c r="K16" s="27">
        <v>46.38</v>
      </c>
      <c r="L16" s="27">
        <v>66.67</v>
      </c>
      <c r="M16" s="27">
        <v>50.65</v>
      </c>
      <c r="N16" s="95" t="s">
        <v>29</v>
      </c>
      <c r="O16" s="95" t="s">
        <v>29</v>
      </c>
      <c r="P16" s="95" t="s">
        <v>29</v>
      </c>
      <c r="Q16" s="95" t="s">
        <v>29</v>
      </c>
      <c r="R16" s="95" t="s">
        <v>29</v>
      </c>
      <c r="S16" s="95" t="s">
        <v>29</v>
      </c>
      <c r="T16" s="27">
        <v>14.53</v>
      </c>
      <c r="U16" s="27">
        <v>10.67</v>
      </c>
      <c r="V16" s="27">
        <v>13.87</v>
      </c>
      <c r="W16" s="10" t="s">
        <v>29</v>
      </c>
      <c r="X16" s="10" t="s">
        <v>29</v>
      </c>
      <c r="Y16" s="10" t="s">
        <v>29</v>
      </c>
      <c r="Z16" s="95" t="s">
        <v>29</v>
      </c>
      <c r="AA16" s="95" t="s">
        <v>29</v>
      </c>
      <c r="AB16" s="95" t="s">
        <v>29</v>
      </c>
      <c r="AC16" s="27">
        <v>16.38</v>
      </c>
      <c r="AD16" s="27">
        <v>29.82</v>
      </c>
      <c r="AE16" s="27">
        <v>19.04</v>
      </c>
      <c r="AF16" s="95" t="s">
        <v>29</v>
      </c>
      <c r="AG16" s="95" t="s">
        <v>29</v>
      </c>
      <c r="AH16" s="95" t="s">
        <v>29</v>
      </c>
      <c r="AI16" s="27">
        <v>1.22</v>
      </c>
      <c r="AJ16" s="451" t="s">
        <v>102</v>
      </c>
      <c r="AK16" s="27">
        <v>0.97</v>
      </c>
      <c r="AL16" s="449"/>
      <c r="AN16" s="450"/>
    </row>
    <row r="17" spans="1:40" ht="12.75" customHeight="1" x14ac:dyDescent="0.3">
      <c r="A17" s="28">
        <v>2008</v>
      </c>
      <c r="B17" s="1">
        <v>414</v>
      </c>
      <c r="C17" s="1">
        <v>101</v>
      </c>
      <c r="D17" s="1">
        <v>516</v>
      </c>
      <c r="E17" s="27">
        <v>53.51</v>
      </c>
      <c r="F17" s="27">
        <v>29.27</v>
      </c>
      <c r="G17" s="27">
        <v>49.18</v>
      </c>
      <c r="H17" s="95" t="s">
        <v>29</v>
      </c>
      <c r="I17" s="95" t="s">
        <v>29</v>
      </c>
      <c r="J17" s="95" t="s">
        <v>29</v>
      </c>
      <c r="K17" s="27">
        <v>47.09</v>
      </c>
      <c r="L17" s="27">
        <v>73.34</v>
      </c>
      <c r="M17" s="27">
        <v>51.79</v>
      </c>
      <c r="N17" s="95" t="s">
        <v>29</v>
      </c>
      <c r="O17" s="95" t="s">
        <v>29</v>
      </c>
      <c r="P17" s="95" t="s">
        <v>29</v>
      </c>
      <c r="Q17" s="95" t="s">
        <v>29</v>
      </c>
      <c r="R17" s="95" t="s">
        <v>29</v>
      </c>
      <c r="S17" s="95" t="s">
        <v>29</v>
      </c>
      <c r="T17" s="27">
        <v>15.93</v>
      </c>
      <c r="U17" s="27">
        <v>10.82</v>
      </c>
      <c r="V17" s="27">
        <v>14.97</v>
      </c>
      <c r="W17" s="10" t="s">
        <v>29</v>
      </c>
      <c r="X17" s="10" t="s">
        <v>29</v>
      </c>
      <c r="Y17" s="10" t="s">
        <v>29</v>
      </c>
      <c r="Z17" s="95" t="s">
        <v>29</v>
      </c>
      <c r="AA17" s="95" t="s">
        <v>29</v>
      </c>
      <c r="AB17" s="95" t="s">
        <v>29</v>
      </c>
      <c r="AC17" s="27">
        <v>16.41</v>
      </c>
      <c r="AD17" s="27">
        <v>27.39</v>
      </c>
      <c r="AE17" s="27">
        <v>18.39</v>
      </c>
      <c r="AF17" s="95" t="s">
        <v>29</v>
      </c>
      <c r="AG17" s="95" t="s">
        <v>29</v>
      </c>
      <c r="AH17" s="95" t="s">
        <v>29</v>
      </c>
      <c r="AI17" s="27">
        <v>0.19</v>
      </c>
      <c r="AJ17" s="451" t="s">
        <v>102</v>
      </c>
      <c r="AK17" s="27">
        <v>0.15</v>
      </c>
      <c r="AL17" s="449"/>
      <c r="AN17" s="450"/>
    </row>
    <row r="18" spans="1:40" ht="12.75" customHeight="1" x14ac:dyDescent="0.3">
      <c r="A18" s="28">
        <v>2009</v>
      </c>
      <c r="B18" s="1">
        <v>410</v>
      </c>
      <c r="C18" s="1">
        <v>108</v>
      </c>
      <c r="D18" s="1">
        <v>518</v>
      </c>
      <c r="E18" s="27">
        <v>49.04</v>
      </c>
      <c r="F18" s="27">
        <v>26.54</v>
      </c>
      <c r="G18" s="27">
        <v>44.54</v>
      </c>
      <c r="H18" s="95" t="s">
        <v>29</v>
      </c>
      <c r="I18" s="95" t="s">
        <v>29</v>
      </c>
      <c r="J18" s="95" t="s">
        <v>29</v>
      </c>
      <c r="K18" s="27">
        <v>55.48</v>
      </c>
      <c r="L18" s="27">
        <v>76.900000000000006</v>
      </c>
      <c r="M18" s="27">
        <v>59.76</v>
      </c>
      <c r="N18" s="95" t="s">
        <v>29</v>
      </c>
      <c r="O18" s="95" t="s">
        <v>29</v>
      </c>
      <c r="P18" s="95" t="s">
        <v>29</v>
      </c>
      <c r="Q18" s="95" t="s">
        <v>29</v>
      </c>
      <c r="R18" s="95" t="s">
        <v>29</v>
      </c>
      <c r="S18" s="95" t="s">
        <v>29</v>
      </c>
      <c r="T18" s="27">
        <v>12.32</v>
      </c>
      <c r="U18" s="27">
        <v>12.32</v>
      </c>
      <c r="V18" s="27">
        <v>12.32</v>
      </c>
      <c r="W18" s="10" t="s">
        <v>29</v>
      </c>
      <c r="X18" s="10" t="s">
        <v>29</v>
      </c>
      <c r="Y18" s="10" t="s">
        <v>29</v>
      </c>
      <c r="Z18" s="95" t="s">
        <v>29</v>
      </c>
      <c r="AA18" s="95" t="s">
        <v>29</v>
      </c>
      <c r="AB18" s="95" t="s">
        <v>29</v>
      </c>
      <c r="AC18" s="27">
        <v>20.66</v>
      </c>
      <c r="AD18" s="27">
        <v>27.93</v>
      </c>
      <c r="AE18" s="27">
        <v>22.12</v>
      </c>
      <c r="AF18" s="95" t="s">
        <v>29</v>
      </c>
      <c r="AG18" s="95" t="s">
        <v>29</v>
      </c>
      <c r="AH18" s="95" t="s">
        <v>29</v>
      </c>
      <c r="AI18" s="27">
        <v>0.25</v>
      </c>
      <c r="AJ18" s="451" t="s">
        <v>102</v>
      </c>
      <c r="AK18" s="27">
        <v>0.2</v>
      </c>
      <c r="AL18" s="449"/>
      <c r="AN18" s="450"/>
    </row>
    <row r="19" spans="1:40" ht="12.75" customHeight="1" x14ac:dyDescent="0.3">
      <c r="A19" s="28">
        <v>2010</v>
      </c>
      <c r="B19" s="1">
        <v>383</v>
      </c>
      <c r="C19" s="1">
        <v>98</v>
      </c>
      <c r="D19" s="1">
        <v>481</v>
      </c>
      <c r="E19" s="27">
        <v>36.340000000000003</v>
      </c>
      <c r="F19" s="27">
        <v>17.489999999999998</v>
      </c>
      <c r="G19" s="27">
        <v>33</v>
      </c>
      <c r="H19" s="95" t="s">
        <v>29</v>
      </c>
      <c r="I19" s="95" t="s">
        <v>29</v>
      </c>
      <c r="J19" s="95" t="s">
        <v>29</v>
      </c>
      <c r="K19" s="27">
        <v>54.5</v>
      </c>
      <c r="L19" s="27">
        <v>72.84</v>
      </c>
      <c r="M19" s="27">
        <v>57.75</v>
      </c>
      <c r="N19" s="95" t="s">
        <v>29</v>
      </c>
      <c r="O19" s="95" t="s">
        <v>29</v>
      </c>
      <c r="P19" s="95" t="s">
        <v>29</v>
      </c>
      <c r="Q19" s="95" t="s">
        <v>29</v>
      </c>
      <c r="R19" s="95" t="s">
        <v>29</v>
      </c>
      <c r="S19" s="95" t="s">
        <v>29</v>
      </c>
      <c r="T19" s="27">
        <v>11.12</v>
      </c>
      <c r="U19" s="27">
        <v>13.19</v>
      </c>
      <c r="V19" s="27">
        <v>11.48</v>
      </c>
      <c r="W19" s="10" t="s">
        <v>29</v>
      </c>
      <c r="X19" s="10" t="s">
        <v>29</v>
      </c>
      <c r="Y19" s="10" t="s">
        <v>29</v>
      </c>
      <c r="Z19" s="95" t="s">
        <v>29</v>
      </c>
      <c r="AA19" s="95" t="s">
        <v>29</v>
      </c>
      <c r="AB19" s="95" t="s">
        <v>29</v>
      </c>
      <c r="AC19" s="27">
        <v>24.52</v>
      </c>
      <c r="AD19" s="27">
        <v>33.33</v>
      </c>
      <c r="AE19" s="27">
        <v>26.09</v>
      </c>
      <c r="AF19" s="95" t="s">
        <v>29</v>
      </c>
      <c r="AG19" s="95" t="s">
        <v>29</v>
      </c>
      <c r="AH19" s="95" t="s">
        <v>29</v>
      </c>
      <c r="AI19" s="27">
        <v>1.37</v>
      </c>
      <c r="AJ19" s="451" t="s">
        <v>102</v>
      </c>
      <c r="AK19" s="27">
        <v>1.1200000000000001</v>
      </c>
      <c r="AL19" s="449"/>
    </row>
    <row r="20" spans="1:40" ht="12.75" customHeight="1" x14ac:dyDescent="0.3">
      <c r="A20" s="28">
        <v>2011</v>
      </c>
      <c r="B20" s="1">
        <v>308</v>
      </c>
      <c r="C20" s="1">
        <v>85</v>
      </c>
      <c r="D20" s="1">
        <v>393</v>
      </c>
      <c r="E20" s="27">
        <v>38.56</v>
      </c>
      <c r="F20" s="27">
        <v>17.73</v>
      </c>
      <c r="G20" s="27">
        <v>34.299999999999997</v>
      </c>
      <c r="H20" s="95" t="s">
        <v>29</v>
      </c>
      <c r="I20" s="95" t="s">
        <v>29</v>
      </c>
      <c r="J20" s="95" t="s">
        <v>29</v>
      </c>
      <c r="K20" s="27">
        <v>59.14</v>
      </c>
      <c r="L20" s="27">
        <v>77.8</v>
      </c>
      <c r="M20" s="27">
        <v>62.95</v>
      </c>
      <c r="N20" s="95" t="s">
        <v>29</v>
      </c>
      <c r="O20" s="95" t="s">
        <v>29</v>
      </c>
      <c r="P20" s="95" t="s">
        <v>29</v>
      </c>
      <c r="Q20" s="95" t="s">
        <v>29</v>
      </c>
      <c r="R20" s="95" t="s">
        <v>29</v>
      </c>
      <c r="S20" s="95" t="s">
        <v>29</v>
      </c>
      <c r="T20" s="27">
        <v>6.94</v>
      </c>
      <c r="U20" s="27">
        <v>3.04</v>
      </c>
      <c r="V20" s="27">
        <v>6.14</v>
      </c>
      <c r="W20" s="10" t="s">
        <v>29</v>
      </c>
      <c r="X20" s="10" t="s">
        <v>29</v>
      </c>
      <c r="Y20" s="10" t="s">
        <v>29</v>
      </c>
      <c r="Z20" s="95" t="s">
        <v>29</v>
      </c>
      <c r="AA20" s="95" t="s">
        <v>29</v>
      </c>
      <c r="AB20" s="95" t="s">
        <v>29</v>
      </c>
      <c r="AC20" s="27">
        <v>20.77</v>
      </c>
      <c r="AD20" s="27">
        <v>27.8</v>
      </c>
      <c r="AE20" s="27">
        <v>22.2</v>
      </c>
      <c r="AF20" s="95" t="s">
        <v>29</v>
      </c>
      <c r="AG20" s="95" t="s">
        <v>29</v>
      </c>
      <c r="AH20" s="95" t="s">
        <v>29</v>
      </c>
      <c r="AI20" s="27">
        <v>0.96</v>
      </c>
      <c r="AJ20" s="451" t="s">
        <v>102</v>
      </c>
      <c r="AK20" s="27">
        <v>0.76</v>
      </c>
      <c r="AL20" s="449"/>
    </row>
    <row r="21" spans="1:40" ht="12.75" customHeight="1" x14ac:dyDescent="0.3">
      <c r="A21" s="28" t="s">
        <v>79</v>
      </c>
      <c r="B21" s="1">
        <v>310</v>
      </c>
      <c r="C21" s="1">
        <v>52</v>
      </c>
      <c r="D21" s="1">
        <v>362</v>
      </c>
      <c r="E21" s="27">
        <v>36.74</v>
      </c>
      <c r="F21" s="27">
        <v>14.78</v>
      </c>
      <c r="G21" s="27">
        <v>33.93</v>
      </c>
      <c r="H21" s="95" t="s">
        <v>29</v>
      </c>
      <c r="I21" s="95" t="s">
        <v>29</v>
      </c>
      <c r="J21" s="95" t="s">
        <v>29</v>
      </c>
      <c r="K21" s="27">
        <v>53.96</v>
      </c>
      <c r="L21" s="27">
        <v>68.94</v>
      </c>
      <c r="M21" s="27">
        <v>55.88</v>
      </c>
      <c r="N21" s="95" t="s">
        <v>29</v>
      </c>
      <c r="O21" s="95" t="s">
        <v>29</v>
      </c>
      <c r="P21" s="95" t="s">
        <v>29</v>
      </c>
      <c r="Q21" s="95" t="s">
        <v>29</v>
      </c>
      <c r="R21" s="95" t="s">
        <v>29</v>
      </c>
      <c r="S21" s="95" t="s">
        <v>29</v>
      </c>
      <c r="T21" s="27">
        <v>8.94</v>
      </c>
      <c r="U21" s="27">
        <v>9.82</v>
      </c>
      <c r="V21" s="27">
        <v>9.06</v>
      </c>
      <c r="W21" s="10" t="s">
        <v>29</v>
      </c>
      <c r="X21" s="10" t="s">
        <v>29</v>
      </c>
      <c r="Y21" s="10" t="s">
        <v>29</v>
      </c>
      <c r="Z21" s="95" t="s">
        <v>29</v>
      </c>
      <c r="AA21" s="95" t="s">
        <v>29</v>
      </c>
      <c r="AB21" s="95" t="s">
        <v>29</v>
      </c>
      <c r="AC21" s="27">
        <v>23.02</v>
      </c>
      <c r="AD21" s="27">
        <v>30.25</v>
      </c>
      <c r="AE21" s="27">
        <v>23.95</v>
      </c>
      <c r="AF21" s="95" t="s">
        <v>29</v>
      </c>
      <c r="AG21" s="95" t="s">
        <v>29</v>
      </c>
      <c r="AH21" s="95" t="s">
        <v>29</v>
      </c>
      <c r="AI21" s="27">
        <v>2.1</v>
      </c>
      <c r="AJ21" s="27" t="s">
        <v>102</v>
      </c>
      <c r="AK21" s="27">
        <v>1.83</v>
      </c>
      <c r="AL21" s="449"/>
    </row>
    <row r="22" spans="1:40" ht="12.75" customHeight="1" x14ac:dyDescent="0.3">
      <c r="A22" s="28" t="s">
        <v>80</v>
      </c>
      <c r="B22" s="1">
        <v>276</v>
      </c>
      <c r="C22" s="1">
        <v>51</v>
      </c>
      <c r="D22" s="1">
        <v>328</v>
      </c>
      <c r="E22" s="452">
        <v>33.86</v>
      </c>
      <c r="F22" s="452">
        <v>18.93</v>
      </c>
      <c r="G22" s="452">
        <v>31.68</v>
      </c>
      <c r="H22" s="95" t="s">
        <v>29</v>
      </c>
      <c r="I22" s="95" t="s">
        <v>29</v>
      </c>
      <c r="J22" s="95" t="s">
        <v>29</v>
      </c>
      <c r="K22" s="443">
        <v>53.8</v>
      </c>
      <c r="L22" s="27">
        <v>59.13</v>
      </c>
      <c r="M22" s="452">
        <v>54.68</v>
      </c>
      <c r="N22" s="95" t="s">
        <v>29</v>
      </c>
      <c r="O22" s="95" t="s">
        <v>29</v>
      </c>
      <c r="P22" s="95" t="s">
        <v>29</v>
      </c>
      <c r="Q22" s="95" t="s">
        <v>29</v>
      </c>
      <c r="R22" s="95" t="s">
        <v>29</v>
      </c>
      <c r="S22" s="95" t="s">
        <v>29</v>
      </c>
      <c r="T22" s="443">
        <v>10.24</v>
      </c>
      <c r="U22" s="27">
        <v>11.01</v>
      </c>
      <c r="V22" s="452">
        <v>10.31</v>
      </c>
      <c r="W22" s="10" t="s">
        <v>29</v>
      </c>
      <c r="X22" s="10" t="s">
        <v>29</v>
      </c>
      <c r="Y22" s="10" t="s">
        <v>29</v>
      </c>
      <c r="Z22" s="95" t="s">
        <v>29</v>
      </c>
      <c r="AA22" s="95" t="s">
        <v>29</v>
      </c>
      <c r="AB22" s="95" t="s">
        <v>29</v>
      </c>
      <c r="AC22" s="452">
        <v>25.01</v>
      </c>
      <c r="AD22" s="452">
        <v>28.91</v>
      </c>
      <c r="AE22" s="452">
        <v>25.47</v>
      </c>
      <c r="AF22" s="95" t="s">
        <v>29</v>
      </c>
      <c r="AG22" s="95" t="s">
        <v>29</v>
      </c>
      <c r="AH22" s="95" t="s">
        <v>29</v>
      </c>
      <c r="AI22" s="452">
        <v>1.38</v>
      </c>
      <c r="AJ22" s="452">
        <v>1.18</v>
      </c>
      <c r="AK22" s="452">
        <v>1.35</v>
      </c>
    </row>
    <row r="23" spans="1:40" ht="12.75" customHeight="1" x14ac:dyDescent="0.3">
      <c r="A23" s="28">
        <v>2013</v>
      </c>
      <c r="B23" s="1">
        <v>245</v>
      </c>
      <c r="C23" s="1">
        <v>53</v>
      </c>
      <c r="D23" s="453">
        <v>301</v>
      </c>
      <c r="E23" s="452">
        <v>38.61</v>
      </c>
      <c r="F23" s="452">
        <v>31.3</v>
      </c>
      <c r="G23" s="452">
        <v>37.39</v>
      </c>
      <c r="H23" s="95" t="s">
        <v>29</v>
      </c>
      <c r="I23" s="95" t="s">
        <v>29</v>
      </c>
      <c r="J23" s="95" t="s">
        <v>29</v>
      </c>
      <c r="K23" s="443">
        <v>44.71</v>
      </c>
      <c r="L23" s="27">
        <v>65.400000000000006</v>
      </c>
      <c r="M23" s="452">
        <v>47.89</v>
      </c>
      <c r="N23" s="95" t="s">
        <v>29</v>
      </c>
      <c r="O23" s="95" t="s">
        <v>29</v>
      </c>
      <c r="P23" s="95" t="s">
        <v>29</v>
      </c>
      <c r="Q23" s="95" t="s">
        <v>29</v>
      </c>
      <c r="R23" s="95" t="s">
        <v>29</v>
      </c>
      <c r="S23" s="95" t="s">
        <v>29</v>
      </c>
      <c r="T23" s="443">
        <v>7.39</v>
      </c>
      <c r="U23" s="27">
        <v>12</v>
      </c>
      <c r="V23" s="452">
        <v>8.0500000000000007</v>
      </c>
      <c r="W23" s="10" t="s">
        <v>29</v>
      </c>
      <c r="X23" s="10" t="s">
        <v>29</v>
      </c>
      <c r="Y23" s="10" t="s">
        <v>29</v>
      </c>
      <c r="Z23" s="95" t="s">
        <v>29</v>
      </c>
      <c r="AA23" s="95" t="s">
        <v>29</v>
      </c>
      <c r="AB23" s="95" t="s">
        <v>29</v>
      </c>
      <c r="AC23" s="452">
        <v>26.39</v>
      </c>
      <c r="AD23" s="452">
        <v>30.59</v>
      </c>
      <c r="AE23" s="452">
        <v>27.13</v>
      </c>
      <c r="AF23" s="95" t="s">
        <v>29</v>
      </c>
      <c r="AG23" s="95" t="s">
        <v>29</v>
      </c>
      <c r="AH23" s="95" t="s">
        <v>29</v>
      </c>
      <c r="AI23" s="452">
        <v>4.34</v>
      </c>
      <c r="AJ23" s="452">
        <v>2.37</v>
      </c>
      <c r="AK23" s="452">
        <v>3.98</v>
      </c>
    </row>
    <row r="24" spans="1:40" ht="12.75" customHeight="1" x14ac:dyDescent="0.3">
      <c r="A24" s="28">
        <v>2014</v>
      </c>
      <c r="B24" s="1">
        <v>252</v>
      </c>
      <c r="C24" s="1">
        <v>59</v>
      </c>
      <c r="D24" s="453">
        <v>311</v>
      </c>
      <c r="E24" s="452">
        <v>39.79</v>
      </c>
      <c r="F24" s="452">
        <v>17.399999999999999</v>
      </c>
      <c r="G24" s="452">
        <v>35.01</v>
      </c>
      <c r="H24" s="95" t="s">
        <v>29</v>
      </c>
      <c r="I24" s="95" t="s">
        <v>29</v>
      </c>
      <c r="J24" s="95" t="s">
        <v>29</v>
      </c>
      <c r="K24" s="443">
        <v>38.15</v>
      </c>
      <c r="L24" s="27">
        <v>62.8</v>
      </c>
      <c r="M24" s="452">
        <v>43.4</v>
      </c>
      <c r="N24" s="95" t="s">
        <v>29</v>
      </c>
      <c r="O24" s="95" t="s">
        <v>29</v>
      </c>
      <c r="P24" s="95" t="s">
        <v>29</v>
      </c>
      <c r="Q24" s="95" t="s">
        <v>29</v>
      </c>
      <c r="R24" s="95" t="s">
        <v>29</v>
      </c>
      <c r="S24" s="95" t="s">
        <v>29</v>
      </c>
      <c r="T24" s="443">
        <v>6.77</v>
      </c>
      <c r="U24" s="27">
        <v>11.81</v>
      </c>
      <c r="V24" s="452">
        <v>7.84</v>
      </c>
      <c r="W24" s="10" t="s">
        <v>29</v>
      </c>
      <c r="X24" s="10" t="s">
        <v>29</v>
      </c>
      <c r="Y24" s="10" t="s">
        <v>29</v>
      </c>
      <c r="Z24" s="95" t="s">
        <v>29</v>
      </c>
      <c r="AA24" s="95" t="s">
        <v>29</v>
      </c>
      <c r="AB24" s="95" t="s">
        <v>29</v>
      </c>
      <c r="AC24" s="452">
        <v>35.17</v>
      </c>
      <c r="AD24" s="452">
        <v>20.5</v>
      </c>
      <c r="AE24" s="452">
        <v>32.04</v>
      </c>
      <c r="AF24" s="95" t="s">
        <v>29</v>
      </c>
      <c r="AG24" s="95" t="s">
        <v>29</v>
      </c>
      <c r="AH24" s="95" t="s">
        <v>29</v>
      </c>
      <c r="AI24" s="452">
        <v>1.54</v>
      </c>
      <c r="AJ24" s="452">
        <v>2.71</v>
      </c>
      <c r="AK24" s="452">
        <v>1.79</v>
      </c>
    </row>
    <row r="25" spans="1:40" ht="13" x14ac:dyDescent="0.3">
      <c r="A25" s="28">
        <v>2015</v>
      </c>
      <c r="B25" s="1">
        <v>243</v>
      </c>
      <c r="C25" s="1">
        <v>44</v>
      </c>
      <c r="D25" s="453">
        <v>293</v>
      </c>
      <c r="E25" s="452">
        <v>40.86</v>
      </c>
      <c r="F25" s="454" t="s">
        <v>28</v>
      </c>
      <c r="G25" s="452">
        <v>37.729999999999997</v>
      </c>
      <c r="H25" s="95" t="s">
        <v>29</v>
      </c>
      <c r="I25" s="95" t="s">
        <v>29</v>
      </c>
      <c r="J25" s="95" t="s">
        <v>29</v>
      </c>
      <c r="K25" s="443">
        <v>45.94</v>
      </c>
      <c r="L25" s="95" t="s">
        <v>28</v>
      </c>
      <c r="M25" s="452">
        <v>50.29</v>
      </c>
      <c r="N25" s="95" t="s">
        <v>29</v>
      </c>
      <c r="O25" s="95" t="s">
        <v>29</v>
      </c>
      <c r="P25" s="95" t="s">
        <v>29</v>
      </c>
      <c r="Q25" s="95" t="s">
        <v>29</v>
      </c>
      <c r="R25" s="95" t="s">
        <v>29</v>
      </c>
      <c r="S25" s="95" t="s">
        <v>29</v>
      </c>
      <c r="T25" s="443">
        <v>4.8899999999999997</v>
      </c>
      <c r="U25" s="95" t="s">
        <v>28</v>
      </c>
      <c r="V25" s="452">
        <v>5.53</v>
      </c>
      <c r="W25" s="10" t="s">
        <v>29</v>
      </c>
      <c r="X25" s="10" t="s">
        <v>29</v>
      </c>
      <c r="Y25" s="10" t="s">
        <v>29</v>
      </c>
      <c r="Z25" s="95" t="s">
        <v>29</v>
      </c>
      <c r="AA25" s="95" t="s">
        <v>29</v>
      </c>
      <c r="AB25" s="95" t="s">
        <v>29</v>
      </c>
      <c r="AC25" s="452">
        <v>25.82</v>
      </c>
      <c r="AD25" s="454" t="s">
        <v>28</v>
      </c>
      <c r="AE25" s="452">
        <v>25.5</v>
      </c>
      <c r="AF25" s="95" t="s">
        <v>29</v>
      </c>
      <c r="AG25" s="95" t="s">
        <v>29</v>
      </c>
      <c r="AH25" s="95" t="s">
        <v>29</v>
      </c>
      <c r="AI25" s="452">
        <v>1.79</v>
      </c>
      <c r="AJ25" s="454" t="s">
        <v>28</v>
      </c>
      <c r="AK25" s="452">
        <v>2.0499999999999998</v>
      </c>
    </row>
    <row r="26" spans="1:40" ht="13" x14ac:dyDescent="0.3">
      <c r="A26" s="28">
        <v>2016</v>
      </c>
      <c r="B26" s="1">
        <v>221</v>
      </c>
      <c r="C26" s="1">
        <v>38</v>
      </c>
      <c r="D26" s="453">
        <v>277</v>
      </c>
      <c r="E26" s="452">
        <v>31.47</v>
      </c>
      <c r="F26" s="454" t="s">
        <v>28</v>
      </c>
      <c r="G26" s="452">
        <v>30.38</v>
      </c>
      <c r="H26" s="95" t="s">
        <v>29</v>
      </c>
      <c r="I26" s="95" t="s">
        <v>29</v>
      </c>
      <c r="J26" s="95" t="s">
        <v>29</v>
      </c>
      <c r="K26" s="443">
        <v>55.47</v>
      </c>
      <c r="L26" s="95" t="s">
        <v>28</v>
      </c>
      <c r="M26" s="452">
        <v>54.93</v>
      </c>
      <c r="N26" s="95" t="s">
        <v>29</v>
      </c>
      <c r="O26" s="95" t="s">
        <v>29</v>
      </c>
      <c r="P26" s="95" t="s">
        <v>29</v>
      </c>
      <c r="Q26" s="95" t="s">
        <v>29</v>
      </c>
      <c r="R26" s="95" t="s">
        <v>29</v>
      </c>
      <c r="S26" s="95" t="s">
        <v>29</v>
      </c>
      <c r="T26" s="443">
        <v>7.21</v>
      </c>
      <c r="U26" s="95" t="s">
        <v>28</v>
      </c>
      <c r="V26" s="452">
        <v>7.22</v>
      </c>
      <c r="W26" s="10" t="s">
        <v>29</v>
      </c>
      <c r="X26" s="10" t="s">
        <v>29</v>
      </c>
      <c r="Y26" s="10" t="s">
        <v>29</v>
      </c>
      <c r="Z26" s="95" t="s">
        <v>29</v>
      </c>
      <c r="AA26" s="95" t="s">
        <v>29</v>
      </c>
      <c r="AB26" s="95" t="s">
        <v>29</v>
      </c>
      <c r="AC26" s="452">
        <v>28.38</v>
      </c>
      <c r="AD26" s="454" t="s">
        <v>28</v>
      </c>
      <c r="AE26" s="452">
        <v>26.86</v>
      </c>
      <c r="AF26" s="95" t="s">
        <v>29</v>
      </c>
      <c r="AG26" s="95" t="s">
        <v>29</v>
      </c>
      <c r="AH26" s="95" t="s">
        <v>29</v>
      </c>
      <c r="AI26" s="452">
        <v>2.85</v>
      </c>
      <c r="AJ26" s="454" t="s">
        <v>28</v>
      </c>
      <c r="AK26" s="452">
        <v>3.8</v>
      </c>
      <c r="AL26" s="455"/>
    </row>
    <row r="27" spans="1:40" ht="13" x14ac:dyDescent="0.3">
      <c r="A27" s="28">
        <v>2017</v>
      </c>
      <c r="B27" s="1">
        <v>263</v>
      </c>
      <c r="C27" s="1">
        <v>61</v>
      </c>
      <c r="D27" s="453">
        <v>343</v>
      </c>
      <c r="E27" s="532">
        <v>37.85</v>
      </c>
      <c r="F27" s="532">
        <v>12.17</v>
      </c>
      <c r="G27" s="532">
        <v>35</v>
      </c>
      <c r="H27" s="95" t="s">
        <v>29</v>
      </c>
      <c r="I27" s="95" t="s">
        <v>29</v>
      </c>
      <c r="J27" s="95" t="s">
        <v>29</v>
      </c>
      <c r="K27" s="443">
        <v>49.98</v>
      </c>
      <c r="L27" s="533">
        <v>72.59</v>
      </c>
      <c r="M27" s="532">
        <v>53</v>
      </c>
      <c r="N27" s="95" t="s">
        <v>29</v>
      </c>
      <c r="O27" s="95" t="s">
        <v>29</v>
      </c>
      <c r="P27" s="95" t="s">
        <v>29</v>
      </c>
      <c r="Q27" s="95" t="s">
        <v>29</v>
      </c>
      <c r="R27" s="95" t="s">
        <v>29</v>
      </c>
      <c r="S27" s="95" t="s">
        <v>29</v>
      </c>
      <c r="T27" s="443">
        <v>5.63</v>
      </c>
      <c r="U27" s="533">
        <v>11.27</v>
      </c>
      <c r="V27" s="532">
        <v>7</v>
      </c>
      <c r="W27" s="10" t="s">
        <v>29</v>
      </c>
      <c r="X27" s="10" t="s">
        <v>29</v>
      </c>
      <c r="Y27" s="10" t="s">
        <v>29</v>
      </c>
      <c r="Z27" s="95" t="s">
        <v>29</v>
      </c>
      <c r="AA27" s="95" t="s">
        <v>29</v>
      </c>
      <c r="AB27" s="95" t="s">
        <v>29</v>
      </c>
      <c r="AC27" s="532">
        <v>27.94</v>
      </c>
      <c r="AD27" s="532">
        <v>27.1</v>
      </c>
      <c r="AE27" s="532">
        <v>28</v>
      </c>
      <c r="AF27" s="95" t="s">
        <v>29</v>
      </c>
      <c r="AG27" s="95" t="s">
        <v>29</v>
      </c>
      <c r="AH27" s="95" t="s">
        <v>29</v>
      </c>
      <c r="AI27" s="532">
        <v>1.6</v>
      </c>
      <c r="AJ27" s="534" t="s">
        <v>102</v>
      </c>
      <c r="AK27" s="532">
        <v>1</v>
      </c>
      <c r="AL27" s="455"/>
    </row>
    <row r="28" spans="1:40" ht="13" x14ac:dyDescent="0.3">
      <c r="A28" s="28">
        <v>2018</v>
      </c>
      <c r="B28" s="1">
        <v>271</v>
      </c>
      <c r="C28" s="1">
        <v>74</v>
      </c>
      <c r="D28" s="1">
        <v>362</v>
      </c>
      <c r="E28" s="443">
        <v>34.33</v>
      </c>
      <c r="F28" s="443">
        <v>14.03</v>
      </c>
      <c r="G28" s="443">
        <v>31.44</v>
      </c>
      <c r="H28" s="95" t="s">
        <v>29</v>
      </c>
      <c r="I28" s="95" t="s">
        <v>29</v>
      </c>
      <c r="J28" s="95" t="s">
        <v>29</v>
      </c>
      <c r="K28" s="443">
        <v>52.65</v>
      </c>
      <c r="L28" s="443">
        <v>74.23</v>
      </c>
      <c r="M28" s="443">
        <v>55.56</v>
      </c>
      <c r="N28" s="95" t="s">
        <v>29</v>
      </c>
      <c r="O28" s="95" t="s">
        <v>29</v>
      </c>
      <c r="P28" s="95" t="s">
        <v>29</v>
      </c>
      <c r="Q28" s="95" t="s">
        <v>29</v>
      </c>
      <c r="R28" s="95" t="s">
        <v>29</v>
      </c>
      <c r="S28" s="95" t="s">
        <v>29</v>
      </c>
      <c r="T28" s="443">
        <v>6.88</v>
      </c>
      <c r="U28" s="443">
        <v>7.43</v>
      </c>
      <c r="V28" s="443">
        <v>6.65</v>
      </c>
      <c r="W28" s="10" t="s">
        <v>29</v>
      </c>
      <c r="X28" s="10" t="s">
        <v>29</v>
      </c>
      <c r="Y28" s="10" t="s">
        <v>29</v>
      </c>
      <c r="Z28" s="95" t="s">
        <v>29</v>
      </c>
      <c r="AA28" s="95" t="s">
        <v>29</v>
      </c>
      <c r="AB28" s="95" t="s">
        <v>29</v>
      </c>
      <c r="AC28" s="443">
        <v>25.96</v>
      </c>
      <c r="AD28" s="443">
        <v>21.31</v>
      </c>
      <c r="AE28" s="443">
        <v>25.54</v>
      </c>
      <c r="AF28" s="95" t="s">
        <v>29</v>
      </c>
      <c r="AG28" s="95" t="s">
        <v>29</v>
      </c>
      <c r="AH28" s="95" t="s">
        <v>29</v>
      </c>
      <c r="AI28" s="443">
        <v>0.91</v>
      </c>
      <c r="AJ28" s="534" t="s">
        <v>102</v>
      </c>
      <c r="AK28" s="443">
        <v>0.98</v>
      </c>
      <c r="AL28" s="444"/>
    </row>
    <row r="29" spans="1:40" ht="13" x14ac:dyDescent="0.3">
      <c r="A29" s="28">
        <v>2019</v>
      </c>
      <c r="B29" s="1">
        <v>332</v>
      </c>
      <c r="C29" s="1">
        <v>95</v>
      </c>
      <c r="D29" s="1">
        <v>464</v>
      </c>
      <c r="E29" s="443">
        <v>42.4</v>
      </c>
      <c r="F29" s="443">
        <v>10.210000000000001</v>
      </c>
      <c r="G29" s="443">
        <v>36.51</v>
      </c>
      <c r="H29" s="95" t="s">
        <v>29</v>
      </c>
      <c r="I29" s="95" t="s">
        <v>29</v>
      </c>
      <c r="J29" s="95" t="s">
        <v>29</v>
      </c>
      <c r="K29" s="443">
        <v>52.95</v>
      </c>
      <c r="L29" s="443">
        <v>81.38</v>
      </c>
      <c r="M29" s="443">
        <v>56.82</v>
      </c>
      <c r="N29" s="95" t="s">
        <v>29</v>
      </c>
      <c r="O29" s="95" t="s">
        <v>29</v>
      </c>
      <c r="P29" s="95" t="s">
        <v>29</v>
      </c>
      <c r="Q29" s="95" t="s">
        <v>29</v>
      </c>
      <c r="R29" s="95" t="s">
        <v>29</v>
      </c>
      <c r="S29" s="95" t="s">
        <v>29</v>
      </c>
      <c r="T29" s="443">
        <v>4.46</v>
      </c>
      <c r="U29" s="443">
        <v>6.24</v>
      </c>
      <c r="V29" s="443">
        <v>6.16</v>
      </c>
      <c r="W29" s="10" t="s">
        <v>29</v>
      </c>
      <c r="X29" s="10" t="s">
        <v>29</v>
      </c>
      <c r="Y29" s="10" t="s">
        <v>29</v>
      </c>
      <c r="Z29" s="95" t="s">
        <v>29</v>
      </c>
      <c r="AA29" s="95" t="s">
        <v>29</v>
      </c>
      <c r="AB29" s="95" t="s">
        <v>29</v>
      </c>
      <c r="AC29" s="443">
        <v>20.28</v>
      </c>
      <c r="AD29" s="443">
        <v>18.73</v>
      </c>
      <c r="AE29" s="443">
        <v>20.12</v>
      </c>
      <c r="AF29" s="95" t="s">
        <v>29</v>
      </c>
      <c r="AG29" s="95" t="s">
        <v>29</v>
      </c>
      <c r="AH29" s="95" t="s">
        <v>29</v>
      </c>
      <c r="AI29" s="443">
        <v>3.3</v>
      </c>
      <c r="AJ29" s="443">
        <v>1.1399999999999999</v>
      </c>
      <c r="AK29" s="443">
        <v>2.88</v>
      </c>
      <c r="AL29" s="444"/>
    </row>
    <row r="30" spans="1:40" ht="12.75" customHeight="1" x14ac:dyDescent="0.3">
      <c r="A30" s="28" t="s">
        <v>378</v>
      </c>
      <c r="B30" s="1">
        <v>330</v>
      </c>
      <c r="C30" s="1">
        <v>153</v>
      </c>
      <c r="D30" s="1">
        <v>489</v>
      </c>
      <c r="E30" s="443">
        <v>35.32</v>
      </c>
      <c r="F30" s="443">
        <v>22.46</v>
      </c>
      <c r="G30" s="443">
        <v>31.55</v>
      </c>
      <c r="H30" s="95" t="s">
        <v>29</v>
      </c>
      <c r="I30" s="95" t="s">
        <v>29</v>
      </c>
      <c r="J30" s="95" t="s">
        <v>29</v>
      </c>
      <c r="K30" s="443">
        <v>55.84</v>
      </c>
      <c r="L30" s="443">
        <v>69.739999999999995</v>
      </c>
      <c r="M30" s="443">
        <v>59.62</v>
      </c>
      <c r="N30" s="95" t="s">
        <v>29</v>
      </c>
      <c r="O30" s="95" t="s">
        <v>29</v>
      </c>
      <c r="P30" s="95" t="s">
        <v>29</v>
      </c>
      <c r="Q30" s="95" t="s">
        <v>29</v>
      </c>
      <c r="R30" s="95" t="s">
        <v>29</v>
      </c>
      <c r="S30" s="95" t="s">
        <v>29</v>
      </c>
      <c r="T30" s="443">
        <v>3.34</v>
      </c>
      <c r="U30" s="443">
        <v>2.77</v>
      </c>
      <c r="V30" s="443">
        <v>3.33</v>
      </c>
      <c r="W30" s="95" t="s">
        <v>29</v>
      </c>
      <c r="X30" s="95" t="s">
        <v>29</v>
      </c>
      <c r="Y30" s="95" t="s">
        <v>29</v>
      </c>
      <c r="Z30" s="95" t="s">
        <v>29</v>
      </c>
      <c r="AA30" s="95" t="s">
        <v>29</v>
      </c>
      <c r="AB30" s="95" t="s">
        <v>29</v>
      </c>
      <c r="AC30" s="443">
        <v>26.02</v>
      </c>
      <c r="AD30" s="443">
        <v>24.06</v>
      </c>
      <c r="AE30" s="443">
        <v>25.3</v>
      </c>
      <c r="AF30" s="95" t="s">
        <v>29</v>
      </c>
      <c r="AG30" s="95" t="s">
        <v>29</v>
      </c>
      <c r="AH30" s="95" t="s">
        <v>29</v>
      </c>
      <c r="AI30" s="443">
        <v>0.75</v>
      </c>
      <c r="AJ30" s="443">
        <v>0</v>
      </c>
      <c r="AK30" s="443">
        <v>0.51</v>
      </c>
      <c r="AL30" s="444"/>
    </row>
    <row r="31" spans="1:40" ht="12.75" customHeight="1" x14ac:dyDescent="0.3">
      <c r="A31" s="28">
        <v>2021</v>
      </c>
      <c r="B31" s="1">
        <v>346</v>
      </c>
      <c r="C31" s="1">
        <v>200</v>
      </c>
      <c r="D31" s="1">
        <v>554</v>
      </c>
      <c r="E31" s="443">
        <v>35.92</v>
      </c>
      <c r="F31" s="443">
        <v>20.81</v>
      </c>
      <c r="G31" s="443">
        <v>30.75</v>
      </c>
      <c r="H31" s="95" t="s">
        <v>29</v>
      </c>
      <c r="I31" s="95" t="s">
        <v>29</v>
      </c>
      <c r="J31" s="95" t="s">
        <v>29</v>
      </c>
      <c r="K31" s="443">
        <v>46.4</v>
      </c>
      <c r="L31" s="443">
        <v>63.13</v>
      </c>
      <c r="M31" s="443">
        <v>52.22</v>
      </c>
      <c r="N31" s="95" t="s">
        <v>29</v>
      </c>
      <c r="O31" s="95" t="s">
        <v>29</v>
      </c>
      <c r="P31" s="95" t="s">
        <v>29</v>
      </c>
      <c r="Q31" s="95" t="s">
        <v>29</v>
      </c>
      <c r="R31" s="95" t="s">
        <v>29</v>
      </c>
      <c r="S31" s="95" t="s">
        <v>29</v>
      </c>
      <c r="T31" s="443">
        <v>6.44</v>
      </c>
      <c r="U31" s="443">
        <v>8.02</v>
      </c>
      <c r="V31" s="443">
        <v>7.09</v>
      </c>
      <c r="W31" s="95" t="s">
        <v>29</v>
      </c>
      <c r="X31" s="95" t="s">
        <v>29</v>
      </c>
      <c r="Y31" s="95" t="s">
        <v>29</v>
      </c>
      <c r="Z31" s="95" t="s">
        <v>29</v>
      </c>
      <c r="AA31" s="95" t="s">
        <v>29</v>
      </c>
      <c r="AB31" s="95" t="s">
        <v>29</v>
      </c>
      <c r="AC31" s="443">
        <v>28.14</v>
      </c>
      <c r="AD31" s="443">
        <v>35.76</v>
      </c>
      <c r="AE31" s="443">
        <v>30.99</v>
      </c>
      <c r="AF31" s="95" t="s">
        <v>29</v>
      </c>
      <c r="AG31" s="95" t="s">
        <v>29</v>
      </c>
      <c r="AH31" s="95" t="s">
        <v>29</v>
      </c>
      <c r="AI31" s="443">
        <v>2.17</v>
      </c>
      <c r="AJ31" s="443" t="s">
        <v>102</v>
      </c>
      <c r="AK31" s="443">
        <v>1.37</v>
      </c>
      <c r="AL31" s="444"/>
    </row>
    <row r="32" spans="1:40" ht="12.75" customHeight="1" x14ac:dyDescent="0.3">
      <c r="A32" s="28">
        <v>2022</v>
      </c>
      <c r="B32" s="1">
        <v>374</v>
      </c>
      <c r="C32" s="1">
        <v>211</v>
      </c>
      <c r="D32" s="1">
        <v>607</v>
      </c>
      <c r="E32" s="443">
        <v>45.36</v>
      </c>
      <c r="F32" s="443">
        <v>28.35</v>
      </c>
      <c r="G32" s="443">
        <v>39.119999999999997</v>
      </c>
      <c r="H32" s="95" t="s">
        <v>29</v>
      </c>
      <c r="I32" s="95" t="s">
        <v>29</v>
      </c>
      <c r="J32" s="95" t="s">
        <v>29</v>
      </c>
      <c r="K32" s="443">
        <v>52.5</v>
      </c>
      <c r="L32" s="443">
        <v>68.86</v>
      </c>
      <c r="M32" s="443">
        <v>58.43</v>
      </c>
      <c r="N32" s="95" t="s">
        <v>29</v>
      </c>
      <c r="O32" s="95" t="s">
        <v>29</v>
      </c>
      <c r="P32" s="95" t="s">
        <v>29</v>
      </c>
      <c r="Q32" s="95" t="s">
        <v>29</v>
      </c>
      <c r="R32" s="95" t="s">
        <v>29</v>
      </c>
      <c r="S32" s="95" t="s">
        <v>29</v>
      </c>
      <c r="T32" s="443">
        <v>7.37</v>
      </c>
      <c r="U32" s="443">
        <v>6.27</v>
      </c>
      <c r="V32" s="443">
        <v>7.39</v>
      </c>
      <c r="W32" s="95" t="s">
        <v>29</v>
      </c>
      <c r="X32" s="95" t="s">
        <v>29</v>
      </c>
      <c r="Y32" s="95" t="s">
        <v>29</v>
      </c>
      <c r="Z32" s="95" t="s">
        <v>29</v>
      </c>
      <c r="AA32" s="95" t="s">
        <v>29</v>
      </c>
      <c r="AB32" s="95" t="s">
        <v>29</v>
      </c>
      <c r="AC32" s="443">
        <v>17.5</v>
      </c>
      <c r="AD32" s="443">
        <v>15.68</v>
      </c>
      <c r="AE32" s="443">
        <v>17.22</v>
      </c>
      <c r="AF32" s="95" t="s">
        <v>29</v>
      </c>
      <c r="AG32" s="95" t="s">
        <v>29</v>
      </c>
      <c r="AH32" s="95" t="s">
        <v>29</v>
      </c>
      <c r="AI32" s="443">
        <v>1.83</v>
      </c>
      <c r="AJ32" s="443">
        <v>0.2</v>
      </c>
      <c r="AK32" s="443">
        <v>1.18</v>
      </c>
      <c r="AL32" s="444"/>
    </row>
    <row r="33" spans="1:37" ht="6" customHeight="1" x14ac:dyDescent="0.25">
      <c r="A33" s="258" t="s">
        <v>31</v>
      </c>
      <c r="B33" s="122"/>
      <c r="C33" s="122"/>
      <c r="D33" s="122"/>
      <c r="E33" s="122"/>
      <c r="F33" s="122"/>
      <c r="G33" s="122"/>
      <c r="H33" s="122"/>
      <c r="I33" s="122"/>
      <c r="J33" s="122"/>
      <c r="K33" s="122"/>
      <c r="L33" s="122"/>
      <c r="M33" s="122"/>
      <c r="N33" s="122"/>
      <c r="O33" s="122"/>
      <c r="P33" s="122"/>
      <c r="Q33" s="90"/>
      <c r="R33" s="90"/>
      <c r="S33" s="90"/>
      <c r="T33" s="90"/>
      <c r="U33" s="90"/>
      <c r="V33" s="90"/>
      <c r="W33" s="90"/>
      <c r="X33" s="90"/>
      <c r="Y33" s="90"/>
      <c r="Z33" s="90"/>
      <c r="AA33" s="90"/>
      <c r="AB33" s="90"/>
      <c r="AC33" s="90"/>
      <c r="AD33" s="90"/>
      <c r="AE33" s="90"/>
      <c r="AF33" s="90"/>
      <c r="AG33" s="90"/>
      <c r="AH33" s="90"/>
      <c r="AI33" s="90"/>
      <c r="AJ33" s="90"/>
      <c r="AK33" s="90"/>
    </row>
    <row r="34" spans="1:37" s="42" customFormat="1" ht="30" customHeight="1" x14ac:dyDescent="0.25">
      <c r="A34" s="652" t="s">
        <v>454</v>
      </c>
      <c r="B34" s="652"/>
      <c r="C34" s="652"/>
      <c r="D34" s="652"/>
      <c r="E34" s="652"/>
      <c r="F34" s="652"/>
      <c r="G34" s="652"/>
      <c r="H34" s="652"/>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652"/>
      <c r="AK34" s="652"/>
    </row>
    <row r="35" spans="1:37" s="42" customFormat="1" ht="15" customHeight="1" x14ac:dyDescent="0.25">
      <c r="A35" s="652" t="s">
        <v>317</v>
      </c>
      <c r="B35" s="652"/>
      <c r="C35" s="652"/>
      <c r="D35" s="652"/>
      <c r="E35" s="652"/>
      <c r="F35" s="652"/>
      <c r="G35" s="652"/>
      <c r="H35" s="652"/>
      <c r="I35" s="652"/>
      <c r="J35" s="652"/>
      <c r="K35" s="652"/>
      <c r="L35" s="652"/>
      <c r="M35" s="652"/>
      <c r="N35" s="652"/>
      <c r="O35" s="652"/>
      <c r="P35" s="652"/>
      <c r="Q35" s="652"/>
      <c r="R35" s="652"/>
      <c r="S35" s="652"/>
      <c r="T35" s="652"/>
      <c r="U35" s="652"/>
      <c r="V35" s="652"/>
      <c r="W35" s="652"/>
      <c r="X35" s="652"/>
      <c r="Y35" s="652"/>
      <c r="Z35" s="652"/>
      <c r="AA35" s="652"/>
      <c r="AB35" s="652"/>
      <c r="AC35" s="652"/>
      <c r="AD35" s="652"/>
      <c r="AE35" s="652"/>
      <c r="AF35" s="652"/>
      <c r="AG35" s="652"/>
      <c r="AH35" s="652"/>
      <c r="AI35" s="652"/>
      <c r="AJ35" s="652"/>
      <c r="AK35" s="652"/>
    </row>
    <row r="36" spans="1:37" s="42" customFormat="1" ht="6" customHeight="1" x14ac:dyDescent="0.3">
      <c r="A36" s="91"/>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row r="37" spans="1:37" ht="15" customHeight="1" x14ac:dyDescent="0.25">
      <c r="A37" s="652" t="s">
        <v>458</v>
      </c>
      <c r="B37" s="652"/>
      <c r="C37" s="652"/>
      <c r="D37" s="652"/>
      <c r="E37" s="652"/>
      <c r="F37" s="652"/>
      <c r="G37" s="652"/>
      <c r="H37" s="652"/>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c r="AF37" s="652"/>
      <c r="AG37" s="652"/>
      <c r="AH37" s="652"/>
      <c r="AI37" s="652"/>
      <c r="AJ37" s="652"/>
      <c r="AK37" s="652"/>
    </row>
    <row r="38" spans="1:37" x14ac:dyDescent="0.25">
      <c r="F38" s="456"/>
      <c r="G38" s="456"/>
      <c r="H38" s="456"/>
      <c r="I38" s="457"/>
      <c r="J38" s="457"/>
      <c r="K38" s="457"/>
      <c r="L38" s="457"/>
      <c r="M38" s="457"/>
      <c r="N38" s="457"/>
      <c r="O38" s="457"/>
      <c r="P38" s="457"/>
      <c r="Q38" s="457"/>
      <c r="R38" s="457"/>
      <c r="S38" s="457"/>
      <c r="T38" s="457"/>
    </row>
    <row r="39" spans="1:37" x14ac:dyDescent="0.25">
      <c r="E39" s="444"/>
    </row>
  </sheetData>
  <mergeCells count="18">
    <mergeCell ref="O1:T1"/>
    <mergeCell ref="A35:AK35"/>
    <mergeCell ref="AI1:AK1"/>
    <mergeCell ref="A37:AK37"/>
    <mergeCell ref="A2:AK2"/>
    <mergeCell ref="B3:D3"/>
    <mergeCell ref="E3:G3"/>
    <mergeCell ref="H3:J3"/>
    <mergeCell ref="K3:M3"/>
    <mergeCell ref="N3:P3"/>
    <mergeCell ref="Q3:S3"/>
    <mergeCell ref="T3:V3"/>
    <mergeCell ref="W3:Y3"/>
    <mergeCell ref="Z3:AB3"/>
    <mergeCell ref="AC3:AE3"/>
    <mergeCell ref="AF3:AH3"/>
    <mergeCell ref="A34:AK34"/>
    <mergeCell ref="AI3:AK3"/>
  </mergeCells>
  <hyperlinks>
    <hyperlink ref="O1:R1" location="Tabellförteckning!A1" display="Tabellförteckning!A1" xr:uid="{00000000-0004-0000-3500-000000000000}"/>
  </hyperlinks>
  <pageMargins left="0.70866141732283472" right="0.70866141732283472" top="0.74803149606299213" bottom="0.74803149606299213" header="0.31496062992125984" footer="0.31496062992125984"/>
  <pageSetup paperSize="9" scale="61"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ublished="0">
    <pageSetUpPr fitToPage="1"/>
  </sheetPr>
  <dimension ref="A1:AL22"/>
  <sheetViews>
    <sheetView zoomScaleNormal="100" workbookViewId="0">
      <pane ySplit="4" topLeftCell="A6" activePane="bottomLeft" state="frozen"/>
      <selection activeCell="A18" sqref="A18"/>
      <selection pane="bottomLeft" activeCell="H16" sqref="H16"/>
    </sheetView>
  </sheetViews>
  <sheetFormatPr defaultColWidth="9.1796875" defaultRowHeight="12.5" x14ac:dyDescent="0.25"/>
  <cols>
    <col min="1" max="19" width="6.54296875" style="58" customWidth="1"/>
    <col min="20" max="20" width="8.54296875" style="58" customWidth="1"/>
    <col min="21" max="16384" width="9.1796875" style="58"/>
  </cols>
  <sheetData>
    <row r="1" spans="1:38" ht="30" customHeight="1" x14ac:dyDescent="0.3">
      <c r="A1" s="28"/>
      <c r="B1" s="1"/>
      <c r="C1" s="1"/>
      <c r="D1" s="1"/>
      <c r="K1" s="658" t="s">
        <v>218</v>
      </c>
      <c r="L1" s="658"/>
      <c r="M1" s="659"/>
      <c r="N1" s="659"/>
      <c r="Q1" s="663" t="s">
        <v>150</v>
      </c>
      <c r="R1" s="664"/>
      <c r="S1" s="664"/>
    </row>
    <row r="2" spans="1:38" s="43" customFormat="1" ht="15" customHeight="1" x14ac:dyDescent="0.3">
      <c r="A2" s="693" t="s">
        <v>513</v>
      </c>
      <c r="B2" s="693"/>
      <c r="C2" s="693"/>
      <c r="D2" s="693"/>
      <c r="E2" s="693"/>
      <c r="F2" s="693"/>
      <c r="G2" s="693"/>
      <c r="H2" s="693"/>
      <c r="I2" s="693"/>
      <c r="J2" s="693"/>
      <c r="K2" s="693"/>
      <c r="L2" s="693"/>
      <c r="M2" s="693"/>
      <c r="N2" s="693"/>
      <c r="O2" s="693"/>
      <c r="P2" s="693"/>
      <c r="Q2" s="693"/>
      <c r="R2" s="693"/>
      <c r="S2" s="693"/>
    </row>
    <row r="3" spans="1:38" ht="15" customHeight="1" x14ac:dyDescent="0.25">
      <c r="B3" s="677" t="s">
        <v>4</v>
      </c>
      <c r="C3" s="677"/>
      <c r="D3" s="677"/>
      <c r="E3" s="677" t="s">
        <v>6</v>
      </c>
      <c r="F3" s="677"/>
      <c r="G3" s="677"/>
      <c r="H3" s="677" t="s">
        <v>33</v>
      </c>
      <c r="I3" s="677"/>
      <c r="J3" s="677"/>
      <c r="K3" s="677" t="s">
        <v>34</v>
      </c>
      <c r="L3" s="677"/>
      <c r="M3" s="677"/>
      <c r="N3" s="677" t="s">
        <v>156</v>
      </c>
      <c r="O3" s="677"/>
      <c r="P3" s="677"/>
      <c r="Q3" s="677" t="s">
        <v>27</v>
      </c>
      <c r="R3" s="677"/>
      <c r="S3" s="677"/>
    </row>
    <row r="4" spans="1:38" ht="15" customHeight="1" x14ac:dyDescent="0.25">
      <c r="A4" s="58"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c r="Q4" s="1" t="s">
        <v>20</v>
      </c>
      <c r="R4" s="1" t="s">
        <v>21</v>
      </c>
      <c r="S4" s="1" t="s">
        <v>236</v>
      </c>
    </row>
    <row r="5" spans="1:38" ht="6" customHeight="1" x14ac:dyDescent="0.25">
      <c r="A5" s="258"/>
      <c r="B5" s="73"/>
      <c r="C5" s="73"/>
      <c r="D5" s="73"/>
      <c r="E5" s="64"/>
      <c r="F5" s="64"/>
      <c r="G5" s="64"/>
      <c r="H5" s="64"/>
      <c r="I5" s="64"/>
      <c r="J5" s="64"/>
      <c r="K5" s="64"/>
      <c r="L5" s="64"/>
      <c r="M5" s="64"/>
      <c r="N5" s="64"/>
      <c r="O5" s="64"/>
      <c r="P5" s="64"/>
      <c r="Q5" s="64"/>
      <c r="R5" s="64"/>
      <c r="S5" s="24"/>
    </row>
    <row r="6" spans="1:38" ht="12.75" customHeight="1" x14ac:dyDescent="0.25">
      <c r="A6" s="28">
        <v>2012</v>
      </c>
      <c r="B6" s="27">
        <v>226</v>
      </c>
      <c r="C6" s="27">
        <v>53</v>
      </c>
      <c r="D6" s="27">
        <v>279</v>
      </c>
      <c r="E6" s="27">
        <v>48.01</v>
      </c>
      <c r="F6" s="27">
        <v>10.9</v>
      </c>
      <c r="G6" s="27">
        <v>41.97</v>
      </c>
      <c r="H6" s="27">
        <v>60.52</v>
      </c>
      <c r="I6" s="27">
        <v>80.45</v>
      </c>
      <c r="J6" s="27">
        <v>63.77</v>
      </c>
      <c r="K6" s="27">
        <v>10.54</v>
      </c>
      <c r="L6" s="27">
        <v>4.1500000000000004</v>
      </c>
      <c r="M6" s="27">
        <v>9.5</v>
      </c>
      <c r="N6" s="27">
        <v>6.99</v>
      </c>
      <c r="O6" s="27">
        <v>16.739999999999998</v>
      </c>
      <c r="P6" s="27">
        <v>8.58</v>
      </c>
      <c r="Q6" s="27">
        <v>1.58</v>
      </c>
      <c r="R6" s="27">
        <v>3.52</v>
      </c>
      <c r="S6" s="27">
        <v>8.58</v>
      </c>
    </row>
    <row r="7" spans="1:38" ht="12.75" customHeight="1" x14ac:dyDescent="0.25">
      <c r="A7" s="28">
        <v>2013</v>
      </c>
      <c r="B7" s="27">
        <v>295</v>
      </c>
      <c r="C7" s="27">
        <v>67</v>
      </c>
      <c r="D7" s="27">
        <v>363</v>
      </c>
      <c r="E7" s="27">
        <v>45.78</v>
      </c>
      <c r="F7" s="27">
        <v>17.68</v>
      </c>
      <c r="G7" s="27">
        <v>41.12</v>
      </c>
      <c r="H7" s="27">
        <v>60.11</v>
      </c>
      <c r="I7" s="27">
        <v>76.760000000000005</v>
      </c>
      <c r="J7" s="27">
        <v>62.9</v>
      </c>
      <c r="K7" s="27">
        <v>12.84</v>
      </c>
      <c r="L7" s="27">
        <v>15.06</v>
      </c>
      <c r="M7" s="27">
        <v>13.16</v>
      </c>
      <c r="N7" s="27">
        <v>9.3800000000000008</v>
      </c>
      <c r="O7" s="27">
        <v>14.51</v>
      </c>
      <c r="P7" s="27">
        <v>10.18</v>
      </c>
      <c r="Q7" s="27">
        <v>1.42</v>
      </c>
      <c r="R7" s="27">
        <v>0</v>
      </c>
      <c r="S7" s="27">
        <v>10.18</v>
      </c>
    </row>
    <row r="8" spans="1:38" ht="12.75" customHeight="1" x14ac:dyDescent="0.3">
      <c r="A8" s="28">
        <v>2014</v>
      </c>
      <c r="B8" s="27">
        <v>268</v>
      </c>
      <c r="C8" s="27">
        <v>47</v>
      </c>
      <c r="D8" s="27">
        <v>316</v>
      </c>
      <c r="E8" s="27">
        <v>48.24</v>
      </c>
      <c r="F8" s="95" t="s">
        <v>28</v>
      </c>
      <c r="G8" s="27">
        <v>44.49</v>
      </c>
      <c r="H8" s="27">
        <v>62.55</v>
      </c>
      <c r="I8" s="95" t="s">
        <v>28</v>
      </c>
      <c r="J8" s="27">
        <v>64.959999999999994</v>
      </c>
      <c r="K8" s="27">
        <v>6.99</v>
      </c>
      <c r="L8" s="95" t="s">
        <v>28</v>
      </c>
      <c r="M8" s="27">
        <v>6.47</v>
      </c>
      <c r="N8" s="27">
        <v>7.81</v>
      </c>
      <c r="O8" s="95" t="s">
        <v>28</v>
      </c>
      <c r="P8" s="27">
        <v>8.2899999999999991</v>
      </c>
      <c r="Q8" s="27">
        <v>0.96</v>
      </c>
      <c r="R8" s="95" t="s">
        <v>28</v>
      </c>
      <c r="S8" s="27">
        <v>1.04</v>
      </c>
    </row>
    <row r="9" spans="1:38" ht="12.75" customHeight="1" x14ac:dyDescent="0.25">
      <c r="A9" s="28">
        <v>2015</v>
      </c>
      <c r="B9" s="27">
        <v>307</v>
      </c>
      <c r="C9" s="27">
        <v>69</v>
      </c>
      <c r="D9" s="27">
        <v>377</v>
      </c>
      <c r="E9" s="27">
        <v>54</v>
      </c>
      <c r="F9" s="27">
        <v>15.68</v>
      </c>
      <c r="G9" s="27">
        <v>47.95</v>
      </c>
      <c r="H9" s="27">
        <v>56.42</v>
      </c>
      <c r="I9" s="27">
        <v>81.94</v>
      </c>
      <c r="J9" s="27">
        <v>60.2</v>
      </c>
      <c r="K9" s="27">
        <v>10.1</v>
      </c>
      <c r="L9" s="27">
        <v>10.82</v>
      </c>
      <c r="M9" s="27">
        <v>10.18</v>
      </c>
      <c r="N9" s="27">
        <v>11.31</v>
      </c>
      <c r="O9" s="27">
        <v>16.37</v>
      </c>
      <c r="P9" s="27">
        <v>12.33</v>
      </c>
      <c r="Q9" s="27">
        <v>1.26</v>
      </c>
      <c r="R9" s="27">
        <v>0.87</v>
      </c>
      <c r="S9" s="27">
        <v>1.2</v>
      </c>
    </row>
    <row r="10" spans="1:38" ht="12.75" customHeight="1" x14ac:dyDescent="0.25">
      <c r="A10" s="28">
        <v>2016</v>
      </c>
      <c r="B10" s="27">
        <v>271</v>
      </c>
      <c r="C10" s="27">
        <v>78</v>
      </c>
      <c r="D10" s="27">
        <v>359</v>
      </c>
      <c r="E10" s="27">
        <v>45.13</v>
      </c>
      <c r="F10" s="27">
        <v>20.329999999999998</v>
      </c>
      <c r="G10" s="27">
        <v>41.1</v>
      </c>
      <c r="H10" s="27">
        <v>63.31</v>
      </c>
      <c r="I10" s="27">
        <v>81.89</v>
      </c>
      <c r="J10" s="27">
        <v>65.78</v>
      </c>
      <c r="K10" s="27">
        <v>5.5</v>
      </c>
      <c r="L10" s="27">
        <v>4</v>
      </c>
      <c r="M10" s="27">
        <v>5.66</v>
      </c>
      <c r="N10" s="27">
        <v>7.84</v>
      </c>
      <c r="O10" s="27">
        <v>8.09</v>
      </c>
      <c r="P10" s="27">
        <v>7.95</v>
      </c>
      <c r="Q10" s="27">
        <v>2.13</v>
      </c>
      <c r="R10" s="27">
        <v>3.25</v>
      </c>
      <c r="S10" s="27">
        <v>2.2599999999999998</v>
      </c>
      <c r="T10" s="445"/>
    </row>
    <row r="11" spans="1:38" ht="12.75" customHeight="1" x14ac:dyDescent="0.25">
      <c r="A11" s="28">
        <v>2017</v>
      </c>
      <c r="B11" s="27">
        <v>334</v>
      </c>
      <c r="C11" s="27">
        <v>91</v>
      </c>
      <c r="D11" s="27">
        <v>430</v>
      </c>
      <c r="E11" s="27">
        <v>45.86</v>
      </c>
      <c r="F11" s="27">
        <v>16.79</v>
      </c>
      <c r="G11" s="27">
        <v>41.03</v>
      </c>
      <c r="H11" s="27">
        <v>58.39</v>
      </c>
      <c r="I11" s="27">
        <v>81.77</v>
      </c>
      <c r="J11" s="27">
        <v>62.61</v>
      </c>
      <c r="K11" s="27">
        <v>8.61</v>
      </c>
      <c r="L11" s="27">
        <v>5.68</v>
      </c>
      <c r="M11" s="27">
        <v>8.2100000000000009</v>
      </c>
      <c r="N11" s="27">
        <v>11.54</v>
      </c>
      <c r="O11" s="27">
        <v>13.49</v>
      </c>
      <c r="P11" s="27">
        <v>11.98</v>
      </c>
      <c r="Q11" s="27">
        <v>1.43</v>
      </c>
      <c r="R11" s="27">
        <v>0.64</v>
      </c>
      <c r="S11" s="27">
        <v>1.27</v>
      </c>
      <c r="T11" s="445"/>
    </row>
    <row r="12" spans="1:38" ht="12.75" customHeight="1" x14ac:dyDescent="0.25">
      <c r="A12" s="28">
        <v>2018</v>
      </c>
      <c r="B12" s="27">
        <v>359</v>
      </c>
      <c r="C12" s="27">
        <v>126</v>
      </c>
      <c r="D12" s="27">
        <v>498</v>
      </c>
      <c r="E12" s="27">
        <v>45.74</v>
      </c>
      <c r="F12" s="27">
        <v>19.34</v>
      </c>
      <c r="G12" s="27">
        <v>40.020000000000003</v>
      </c>
      <c r="H12" s="27">
        <v>62.52</v>
      </c>
      <c r="I12" s="27">
        <v>86.58</v>
      </c>
      <c r="J12" s="27">
        <v>67.12</v>
      </c>
      <c r="K12" s="27">
        <v>5.73</v>
      </c>
      <c r="L12" s="27">
        <v>3.85</v>
      </c>
      <c r="M12" s="27">
        <v>5.6</v>
      </c>
      <c r="N12" s="27">
        <v>9.61</v>
      </c>
      <c r="O12" s="27">
        <v>8.7100000000000009</v>
      </c>
      <c r="P12" s="27">
        <v>9.58</v>
      </c>
      <c r="Q12" s="27">
        <v>1.95</v>
      </c>
      <c r="R12" s="27">
        <v>0.84</v>
      </c>
      <c r="S12" s="27">
        <v>1.66</v>
      </c>
      <c r="T12" s="446"/>
    </row>
    <row r="13" spans="1:38" ht="12.75" customHeight="1" x14ac:dyDescent="0.25">
      <c r="A13" s="28">
        <v>2019</v>
      </c>
      <c r="B13" s="27">
        <v>342</v>
      </c>
      <c r="C13" s="27">
        <v>176</v>
      </c>
      <c r="D13" s="27">
        <v>524</v>
      </c>
      <c r="E13" s="27">
        <v>47</v>
      </c>
      <c r="F13" s="27">
        <v>13</v>
      </c>
      <c r="G13" s="27">
        <v>37</v>
      </c>
      <c r="H13" s="27">
        <v>66</v>
      </c>
      <c r="I13" s="27">
        <v>88</v>
      </c>
      <c r="J13" s="27">
        <v>72</v>
      </c>
      <c r="K13" s="27">
        <v>6</v>
      </c>
      <c r="L13" s="27">
        <v>3</v>
      </c>
      <c r="M13" s="27">
        <v>5</v>
      </c>
      <c r="N13" s="27">
        <v>9</v>
      </c>
      <c r="O13" s="27">
        <v>7</v>
      </c>
      <c r="P13" s="27">
        <v>8</v>
      </c>
      <c r="Q13" s="27">
        <v>1</v>
      </c>
      <c r="R13" s="27">
        <v>0</v>
      </c>
      <c r="S13" s="27">
        <v>1</v>
      </c>
      <c r="T13" s="446"/>
    </row>
    <row r="14" spans="1:38" ht="12.75" customHeight="1" x14ac:dyDescent="0.3">
      <c r="A14" s="28" t="s">
        <v>378</v>
      </c>
      <c r="B14" s="95" t="s">
        <v>29</v>
      </c>
      <c r="C14" s="95" t="s">
        <v>29</v>
      </c>
      <c r="D14" s="95" t="s">
        <v>29</v>
      </c>
      <c r="E14" s="95" t="s">
        <v>29</v>
      </c>
      <c r="F14" s="95" t="s">
        <v>29</v>
      </c>
      <c r="G14" s="95" t="s">
        <v>29</v>
      </c>
      <c r="H14" s="95" t="s">
        <v>29</v>
      </c>
      <c r="I14" s="95" t="s">
        <v>29</v>
      </c>
      <c r="J14" s="95" t="s">
        <v>29</v>
      </c>
      <c r="K14" s="95" t="s">
        <v>29</v>
      </c>
      <c r="L14" s="95" t="s">
        <v>29</v>
      </c>
      <c r="M14" s="95" t="s">
        <v>29</v>
      </c>
      <c r="N14" s="95" t="s">
        <v>29</v>
      </c>
      <c r="O14" s="95" t="s">
        <v>29</v>
      </c>
      <c r="P14" s="95" t="s">
        <v>29</v>
      </c>
      <c r="Q14" s="95" t="s">
        <v>29</v>
      </c>
      <c r="R14" s="95" t="s">
        <v>29</v>
      </c>
      <c r="S14" s="95" t="s">
        <v>29</v>
      </c>
      <c r="T14" s="443"/>
      <c r="U14" s="443"/>
      <c r="V14" s="443"/>
      <c r="W14" s="10"/>
      <c r="X14" s="10"/>
      <c r="Y14" s="10"/>
      <c r="Z14" s="95"/>
      <c r="AA14" s="95"/>
      <c r="AB14" s="95"/>
      <c r="AC14" s="443"/>
      <c r="AD14" s="443"/>
      <c r="AE14" s="443"/>
      <c r="AF14" s="95"/>
      <c r="AG14" s="95"/>
      <c r="AH14" s="95"/>
      <c r="AI14" s="443"/>
      <c r="AJ14" s="443"/>
      <c r="AK14" s="443"/>
      <c r="AL14" s="444"/>
    </row>
    <row r="15" spans="1:38" ht="12.75" customHeight="1" x14ac:dyDescent="0.3">
      <c r="A15" s="28">
        <v>2021</v>
      </c>
      <c r="B15" s="27">
        <v>366</v>
      </c>
      <c r="C15" s="27">
        <v>252</v>
      </c>
      <c r="D15" s="27">
        <v>621</v>
      </c>
      <c r="E15" s="27">
        <v>41.24</v>
      </c>
      <c r="F15" s="27">
        <v>22.84</v>
      </c>
      <c r="G15" s="27">
        <v>34.619999999999997</v>
      </c>
      <c r="H15" s="27">
        <v>64.45</v>
      </c>
      <c r="I15" s="27">
        <v>80.58</v>
      </c>
      <c r="J15" s="27">
        <v>70.069999999999993</v>
      </c>
      <c r="K15" s="27">
        <v>6.9</v>
      </c>
      <c r="L15" s="27">
        <v>3.01</v>
      </c>
      <c r="M15" s="27">
        <v>5.47</v>
      </c>
      <c r="N15" s="27">
        <v>10.82</v>
      </c>
      <c r="O15" s="27">
        <v>13.97</v>
      </c>
      <c r="P15" s="27">
        <v>11.9</v>
      </c>
      <c r="Q15" s="27">
        <v>0.84</v>
      </c>
      <c r="R15" s="27">
        <v>0.15</v>
      </c>
      <c r="S15" s="27">
        <v>0.93</v>
      </c>
      <c r="T15" s="443"/>
      <c r="U15" s="443"/>
      <c r="V15" s="443"/>
      <c r="W15" s="10"/>
      <c r="X15" s="10"/>
      <c r="Y15" s="10"/>
      <c r="Z15" s="95"/>
      <c r="AA15" s="95"/>
      <c r="AB15" s="95"/>
      <c r="AC15" s="443"/>
      <c r="AD15" s="443"/>
      <c r="AE15" s="443"/>
      <c r="AF15" s="95"/>
      <c r="AG15" s="95"/>
      <c r="AH15" s="95"/>
      <c r="AI15" s="443"/>
      <c r="AJ15" s="443"/>
      <c r="AK15" s="443"/>
      <c r="AL15" s="444"/>
    </row>
    <row r="16" spans="1:38" ht="12.75" customHeight="1" x14ac:dyDescent="0.3">
      <c r="A16" s="28">
        <v>2022</v>
      </c>
      <c r="B16" s="27">
        <v>396</v>
      </c>
      <c r="C16" s="27">
        <v>365</v>
      </c>
      <c r="D16" s="27">
        <v>771</v>
      </c>
      <c r="E16" s="27">
        <v>47.99</v>
      </c>
      <c r="F16" s="27">
        <v>28.98</v>
      </c>
      <c r="G16" s="27">
        <v>39.61</v>
      </c>
      <c r="H16" s="27">
        <v>58.58</v>
      </c>
      <c r="I16" s="27">
        <v>81.41</v>
      </c>
      <c r="J16" s="27">
        <v>68.989999999999995</v>
      </c>
      <c r="K16" s="27">
        <v>7.45</v>
      </c>
      <c r="L16" s="27">
        <v>6.3</v>
      </c>
      <c r="M16" s="27">
        <v>7.1</v>
      </c>
      <c r="N16" s="27">
        <v>8.7200000000000006</v>
      </c>
      <c r="O16" s="27">
        <v>5.4</v>
      </c>
      <c r="P16" s="27">
        <v>7.38</v>
      </c>
      <c r="Q16" s="27">
        <v>0.47</v>
      </c>
      <c r="R16" s="27" t="s">
        <v>102</v>
      </c>
      <c r="S16" s="27">
        <v>0.25</v>
      </c>
      <c r="T16" s="443"/>
      <c r="U16" s="443"/>
      <c r="V16" s="443"/>
      <c r="W16" s="10"/>
      <c r="X16" s="10"/>
      <c r="Y16" s="10"/>
      <c r="Z16" s="95"/>
      <c r="AA16" s="95"/>
      <c r="AB16" s="95"/>
      <c r="AC16" s="443"/>
      <c r="AD16" s="443"/>
      <c r="AE16" s="443"/>
      <c r="AF16" s="95"/>
      <c r="AG16" s="95"/>
      <c r="AH16" s="95"/>
      <c r="AI16" s="443"/>
      <c r="AJ16" s="443"/>
      <c r="AK16" s="443"/>
      <c r="AL16" s="444"/>
    </row>
    <row r="17" spans="1:19" ht="5.25" customHeight="1" x14ac:dyDescent="0.25">
      <c r="A17" s="258"/>
      <c r="B17" s="258"/>
      <c r="C17" s="258"/>
      <c r="D17" s="258"/>
      <c r="E17" s="122"/>
      <c r="F17" s="122"/>
      <c r="G17" s="122"/>
      <c r="H17" s="122"/>
      <c r="I17" s="122"/>
      <c r="J17" s="122"/>
      <c r="K17" s="122"/>
      <c r="L17" s="90"/>
      <c r="M17" s="90"/>
      <c r="N17" s="90"/>
      <c r="O17" s="90"/>
      <c r="P17" s="90"/>
      <c r="Q17" s="447"/>
      <c r="R17" s="447"/>
      <c r="S17" s="447"/>
    </row>
    <row r="18" spans="1:19" ht="30" customHeight="1" x14ac:dyDescent="0.3">
      <c r="A18" s="653" t="s">
        <v>146</v>
      </c>
      <c r="B18" s="653"/>
      <c r="C18" s="653"/>
      <c r="D18" s="653"/>
      <c r="E18" s="653"/>
      <c r="F18" s="653"/>
      <c r="G18" s="653"/>
      <c r="H18" s="653"/>
      <c r="I18" s="653"/>
      <c r="J18" s="653"/>
      <c r="K18" s="653"/>
      <c r="L18" s="653"/>
      <c r="M18" s="653"/>
      <c r="N18" s="653"/>
      <c r="O18" s="653"/>
      <c r="P18" s="653"/>
      <c r="Q18" s="653"/>
      <c r="R18" s="653"/>
      <c r="S18" s="653"/>
    </row>
    <row r="19" spans="1:19" ht="15" customHeight="1" x14ac:dyDescent="0.25">
      <c r="A19" s="653" t="s">
        <v>316</v>
      </c>
      <c r="B19" s="653"/>
      <c r="C19" s="653"/>
      <c r="D19" s="653"/>
      <c r="E19" s="653"/>
      <c r="F19" s="653"/>
      <c r="G19" s="653"/>
      <c r="H19" s="653"/>
      <c r="I19" s="653"/>
      <c r="J19" s="653"/>
      <c r="K19" s="653"/>
      <c r="L19" s="653"/>
      <c r="M19" s="653"/>
      <c r="N19" s="653"/>
      <c r="O19" s="653"/>
      <c r="P19" s="653"/>
      <c r="Q19" s="653"/>
      <c r="R19" s="653"/>
      <c r="S19" s="653"/>
    </row>
    <row r="20" spans="1:19" ht="6" customHeight="1" x14ac:dyDescent="0.25">
      <c r="A20" s="28" t="s">
        <v>31</v>
      </c>
      <c r="B20" s="1"/>
      <c r="C20" s="1"/>
      <c r="D20" s="1"/>
      <c r="E20" s="1"/>
      <c r="F20" s="1"/>
      <c r="G20" s="1"/>
      <c r="H20" s="1"/>
      <c r="I20" s="1"/>
      <c r="J20" s="1"/>
      <c r="K20" s="1"/>
      <c r="L20" s="1"/>
      <c r="M20" s="1"/>
      <c r="N20" s="1"/>
      <c r="O20" s="1"/>
      <c r="P20" s="1"/>
    </row>
    <row r="21" spans="1:19" ht="15" customHeight="1" x14ac:dyDescent="0.25">
      <c r="A21" s="652" t="s">
        <v>458</v>
      </c>
      <c r="B21" s="652"/>
      <c r="C21" s="652"/>
      <c r="D21" s="652"/>
      <c r="E21" s="652"/>
      <c r="F21" s="652"/>
      <c r="G21" s="652"/>
      <c r="H21" s="652"/>
      <c r="I21" s="652"/>
      <c r="J21" s="652"/>
      <c r="K21" s="652"/>
      <c r="L21" s="652"/>
      <c r="M21" s="652"/>
      <c r="N21" s="652"/>
      <c r="O21" s="652"/>
      <c r="P21" s="652"/>
      <c r="Q21" s="652"/>
      <c r="R21" s="652"/>
      <c r="S21" s="652"/>
    </row>
    <row r="22" spans="1:19" x14ac:dyDescent="0.25">
      <c r="H22" s="446"/>
      <c r="K22" s="446"/>
      <c r="N22" s="446"/>
      <c r="Q22" s="446"/>
    </row>
  </sheetData>
  <mergeCells count="12">
    <mergeCell ref="K1:N1"/>
    <mergeCell ref="Q1:S1"/>
    <mergeCell ref="N3:P3"/>
    <mergeCell ref="Q3:S3"/>
    <mergeCell ref="A19:S19"/>
    <mergeCell ref="A21:S21"/>
    <mergeCell ref="A2:S2"/>
    <mergeCell ref="B3:D3"/>
    <mergeCell ref="E3:G3"/>
    <mergeCell ref="H3:J3"/>
    <mergeCell ref="K3:M3"/>
    <mergeCell ref="A18:S18"/>
  </mergeCells>
  <hyperlinks>
    <hyperlink ref="K1:N1" location="Tabellförteckning!A1" display="Tabellförteckning!A1" xr:uid="{00000000-0004-0000-36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ublished="0">
    <pageSetUpPr fitToPage="1"/>
  </sheetPr>
  <dimension ref="A1:R38"/>
  <sheetViews>
    <sheetView workbookViewId="0">
      <pane ySplit="4" topLeftCell="A6" activePane="bottomLeft" state="frozen"/>
      <selection activeCell="A18" sqref="A18"/>
      <selection pane="bottomLeft" activeCell="M1" sqref="M1:O1"/>
    </sheetView>
  </sheetViews>
  <sheetFormatPr defaultColWidth="9.1796875" defaultRowHeight="12.5" x14ac:dyDescent="0.25"/>
  <cols>
    <col min="1" max="16" width="6.54296875" style="58" customWidth="1"/>
    <col min="17" max="19" width="8.54296875" style="58" customWidth="1"/>
    <col min="20" max="16384" width="9.1796875" style="58"/>
  </cols>
  <sheetData>
    <row r="1" spans="1:17" ht="30" customHeight="1" x14ac:dyDescent="0.25">
      <c r="A1" s="28"/>
      <c r="B1" s="1"/>
      <c r="C1" s="1"/>
      <c r="D1" s="1"/>
      <c r="E1" s="1"/>
      <c r="F1" s="1"/>
      <c r="G1" s="1"/>
      <c r="H1" s="1"/>
      <c r="I1" s="1"/>
      <c r="J1" s="1"/>
      <c r="K1" s="1"/>
      <c r="L1" s="1"/>
      <c r="M1" s="658" t="s">
        <v>218</v>
      </c>
      <c r="N1" s="664"/>
      <c r="O1" s="664"/>
      <c r="P1" s="1"/>
      <c r="Q1" s="1"/>
    </row>
    <row r="2" spans="1:17" s="43" customFormat="1" ht="15" customHeight="1" x14ac:dyDescent="0.3">
      <c r="A2" s="693" t="s">
        <v>510</v>
      </c>
      <c r="B2" s="693"/>
      <c r="C2" s="693"/>
      <c r="D2" s="693"/>
      <c r="E2" s="693"/>
      <c r="F2" s="693"/>
      <c r="G2" s="693"/>
      <c r="H2" s="693"/>
      <c r="I2" s="693"/>
      <c r="J2" s="693"/>
      <c r="K2" s="693"/>
      <c r="L2" s="693"/>
      <c r="M2" s="693"/>
      <c r="N2" s="693"/>
      <c r="O2" s="693"/>
      <c r="P2" s="693"/>
    </row>
    <row r="3" spans="1:17" ht="15" customHeight="1" x14ac:dyDescent="0.25">
      <c r="B3" s="677" t="s">
        <v>4</v>
      </c>
      <c r="C3" s="677"/>
      <c r="D3" s="677"/>
      <c r="E3" s="677" t="s">
        <v>17</v>
      </c>
      <c r="F3" s="677"/>
      <c r="G3" s="677"/>
      <c r="H3" s="677" t="s">
        <v>257</v>
      </c>
      <c r="I3" s="677"/>
      <c r="J3" s="677"/>
      <c r="K3" s="677" t="s">
        <v>18</v>
      </c>
      <c r="L3" s="677"/>
      <c r="M3" s="677"/>
      <c r="N3" s="677" t="s">
        <v>27</v>
      </c>
      <c r="O3" s="677"/>
      <c r="P3" s="677"/>
    </row>
    <row r="4" spans="1:17" ht="15" customHeight="1" x14ac:dyDescent="0.25">
      <c r="A4" s="58"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row>
    <row r="5" spans="1:17" ht="6" customHeight="1" x14ac:dyDescent="0.25">
      <c r="A5" s="258"/>
      <c r="B5" s="428"/>
      <c r="C5" s="428"/>
      <c r="D5" s="428"/>
      <c r="E5" s="429"/>
      <c r="F5" s="429"/>
      <c r="G5" s="429"/>
      <c r="H5" s="429"/>
      <c r="I5" s="429"/>
      <c r="J5" s="429"/>
      <c r="K5" s="430"/>
      <c r="L5" s="430"/>
      <c r="M5" s="430"/>
      <c r="N5" s="429"/>
      <c r="O5" s="429"/>
      <c r="P5" s="431"/>
    </row>
    <row r="6" spans="1:17" ht="12.75" customHeight="1" x14ac:dyDescent="0.25">
      <c r="A6" s="28">
        <v>2012</v>
      </c>
      <c r="B6" s="416">
        <v>276</v>
      </c>
      <c r="C6" s="416">
        <v>51</v>
      </c>
      <c r="D6" s="416">
        <v>328</v>
      </c>
      <c r="E6" s="416">
        <v>42.81</v>
      </c>
      <c r="F6" s="416">
        <v>24.57</v>
      </c>
      <c r="G6" s="416">
        <v>40.15</v>
      </c>
      <c r="H6" s="416">
        <v>27.86</v>
      </c>
      <c r="I6" s="416">
        <v>33.36</v>
      </c>
      <c r="J6" s="416">
        <v>28.54</v>
      </c>
      <c r="K6" s="416">
        <v>16.77</v>
      </c>
      <c r="L6" s="416">
        <v>33.869999999999997</v>
      </c>
      <c r="M6" s="416">
        <v>19.09</v>
      </c>
      <c r="N6" s="416">
        <v>12.56</v>
      </c>
      <c r="O6" s="416">
        <v>8.1999999999999993</v>
      </c>
      <c r="P6" s="416">
        <v>12.22</v>
      </c>
    </row>
    <row r="7" spans="1:17" ht="12.75" customHeight="1" x14ac:dyDescent="0.25">
      <c r="A7" s="28">
        <v>2013</v>
      </c>
      <c r="B7" s="416">
        <v>245</v>
      </c>
      <c r="C7" s="416">
        <v>53</v>
      </c>
      <c r="D7" s="416">
        <v>301</v>
      </c>
      <c r="E7" s="416">
        <v>42.6</v>
      </c>
      <c r="F7" s="416">
        <v>28.15</v>
      </c>
      <c r="G7" s="416">
        <v>40.21</v>
      </c>
      <c r="H7" s="416">
        <v>25.35</v>
      </c>
      <c r="I7" s="416">
        <v>25.58</v>
      </c>
      <c r="J7" s="416">
        <v>25.47</v>
      </c>
      <c r="K7" s="416">
        <v>10.130000000000001</v>
      </c>
      <c r="L7" s="416">
        <v>33.200000000000003</v>
      </c>
      <c r="M7" s="416">
        <v>13.7</v>
      </c>
      <c r="N7" s="416">
        <v>21.92</v>
      </c>
      <c r="O7" s="416">
        <v>13.06</v>
      </c>
      <c r="P7" s="416">
        <v>20.63</v>
      </c>
    </row>
    <row r="8" spans="1:17" ht="12.75" customHeight="1" x14ac:dyDescent="0.25">
      <c r="A8" s="28">
        <v>2014</v>
      </c>
      <c r="B8" s="416">
        <v>252</v>
      </c>
      <c r="C8" s="416">
        <v>59</v>
      </c>
      <c r="D8" s="416">
        <v>311</v>
      </c>
      <c r="E8" s="416">
        <v>42.37</v>
      </c>
      <c r="F8" s="416">
        <v>35.549999999999997</v>
      </c>
      <c r="G8" s="416">
        <v>40.92</v>
      </c>
      <c r="H8" s="416">
        <v>25.93</v>
      </c>
      <c r="I8" s="416">
        <v>25.35</v>
      </c>
      <c r="J8" s="416">
        <v>25.8</v>
      </c>
      <c r="K8" s="416">
        <v>12.17</v>
      </c>
      <c r="L8" s="416">
        <v>29.09</v>
      </c>
      <c r="M8" s="416">
        <v>15.78</v>
      </c>
      <c r="N8" s="416">
        <v>19.53</v>
      </c>
      <c r="O8" s="416">
        <v>10</v>
      </c>
      <c r="P8" s="416">
        <v>17.5</v>
      </c>
    </row>
    <row r="9" spans="1:17" ht="13" x14ac:dyDescent="0.3">
      <c r="A9" s="28">
        <v>2015</v>
      </c>
      <c r="B9" s="416">
        <v>243</v>
      </c>
      <c r="C9" s="416">
        <v>44</v>
      </c>
      <c r="D9" s="416">
        <v>293</v>
      </c>
      <c r="E9" s="416">
        <v>45.1</v>
      </c>
      <c r="F9" s="437" t="s">
        <v>28</v>
      </c>
      <c r="G9" s="416">
        <v>44.24</v>
      </c>
      <c r="H9" s="416">
        <v>23.55</v>
      </c>
      <c r="I9" s="437" t="s">
        <v>28</v>
      </c>
      <c r="J9" s="416">
        <v>23.01</v>
      </c>
      <c r="K9" s="416">
        <v>8.81</v>
      </c>
      <c r="L9" s="437" t="s">
        <v>28</v>
      </c>
      <c r="M9" s="416">
        <v>9.98</v>
      </c>
      <c r="N9" s="416">
        <v>22.54</v>
      </c>
      <c r="O9" s="437" t="s">
        <v>28</v>
      </c>
      <c r="P9" s="416">
        <v>22.76</v>
      </c>
    </row>
    <row r="10" spans="1:17" ht="13" x14ac:dyDescent="0.3">
      <c r="A10" s="28">
        <v>2016</v>
      </c>
      <c r="B10" s="416">
        <v>221</v>
      </c>
      <c r="C10" s="416">
        <v>38</v>
      </c>
      <c r="D10" s="416">
        <v>277</v>
      </c>
      <c r="E10" s="416">
        <v>50.15</v>
      </c>
      <c r="F10" s="437" t="s">
        <v>28</v>
      </c>
      <c r="G10" s="416">
        <v>48.39</v>
      </c>
      <c r="H10" s="416">
        <v>27.04</v>
      </c>
      <c r="I10" s="437" t="s">
        <v>28</v>
      </c>
      <c r="J10" s="416">
        <v>25.61</v>
      </c>
      <c r="K10" s="416">
        <v>5.48</v>
      </c>
      <c r="L10" s="437" t="s">
        <v>28</v>
      </c>
      <c r="M10" s="416">
        <v>6.66</v>
      </c>
      <c r="N10" s="416">
        <v>17.329999999999998</v>
      </c>
      <c r="O10" s="437" t="s">
        <v>28</v>
      </c>
      <c r="P10" s="416">
        <v>19.34</v>
      </c>
    </row>
    <row r="11" spans="1:17" x14ac:dyDescent="0.25">
      <c r="A11" s="28">
        <v>2017</v>
      </c>
      <c r="B11" s="416">
        <v>263</v>
      </c>
      <c r="C11" s="416">
        <v>61</v>
      </c>
      <c r="D11" s="416">
        <v>343</v>
      </c>
      <c r="E11" s="416">
        <v>46.18</v>
      </c>
      <c r="F11" s="416">
        <v>21.4</v>
      </c>
      <c r="G11" s="416">
        <v>42.69</v>
      </c>
      <c r="H11" s="416">
        <v>22.93</v>
      </c>
      <c r="I11" s="416">
        <v>39.1</v>
      </c>
      <c r="J11" s="416">
        <v>24.72</v>
      </c>
      <c r="K11" s="416">
        <v>13.18</v>
      </c>
      <c r="L11" s="416">
        <v>17.399999999999999</v>
      </c>
      <c r="M11" s="416">
        <v>13.68</v>
      </c>
      <c r="N11" s="416">
        <v>17.71</v>
      </c>
      <c r="O11" s="416">
        <v>22.2</v>
      </c>
      <c r="P11" s="416">
        <v>18.91</v>
      </c>
      <c r="Q11" s="438"/>
    </row>
    <row r="12" spans="1:17" x14ac:dyDescent="0.25">
      <c r="A12" s="28">
        <v>2018</v>
      </c>
      <c r="B12" s="416">
        <v>271</v>
      </c>
      <c r="C12" s="416">
        <v>74</v>
      </c>
      <c r="D12" s="416">
        <v>362</v>
      </c>
      <c r="E12" s="416">
        <v>46.8</v>
      </c>
      <c r="F12" s="416">
        <v>20.329999999999998</v>
      </c>
      <c r="G12" s="416">
        <v>42.15</v>
      </c>
      <c r="H12" s="416">
        <v>26.4</v>
      </c>
      <c r="I12" s="416">
        <v>21.62</v>
      </c>
      <c r="J12" s="416">
        <v>24.8</v>
      </c>
      <c r="K12" s="416">
        <v>7.65</v>
      </c>
      <c r="L12" s="416">
        <v>25.9</v>
      </c>
      <c r="M12" s="416">
        <v>10.97</v>
      </c>
      <c r="N12" s="416">
        <v>19.16</v>
      </c>
      <c r="O12" s="416">
        <v>32.159999999999997</v>
      </c>
      <c r="P12" s="416">
        <v>22.08</v>
      </c>
      <c r="Q12" s="435"/>
    </row>
    <row r="13" spans="1:17" ht="12.75" customHeight="1" x14ac:dyDescent="0.3">
      <c r="A13" s="28" t="s">
        <v>379</v>
      </c>
      <c r="B13" s="416">
        <v>123</v>
      </c>
      <c r="C13" s="416">
        <v>39</v>
      </c>
      <c r="D13" s="416">
        <v>182</v>
      </c>
      <c r="E13" s="416">
        <v>49.05</v>
      </c>
      <c r="F13" s="437" t="s">
        <v>28</v>
      </c>
      <c r="G13" s="416">
        <v>46.16</v>
      </c>
      <c r="H13" s="416">
        <v>22.74</v>
      </c>
      <c r="I13" s="437" t="s">
        <v>28</v>
      </c>
      <c r="J13" s="416">
        <v>24.71</v>
      </c>
      <c r="K13" s="416">
        <v>9.08</v>
      </c>
      <c r="L13" s="437" t="s">
        <v>28</v>
      </c>
      <c r="M13" s="416">
        <v>9.85</v>
      </c>
      <c r="N13" s="416">
        <v>19.13</v>
      </c>
      <c r="O13" s="437" t="s">
        <v>28</v>
      </c>
      <c r="P13" s="416">
        <v>19.28</v>
      </c>
      <c r="Q13" s="438"/>
    </row>
    <row r="14" spans="1:17" ht="12.75" customHeight="1" x14ac:dyDescent="0.25">
      <c r="A14" s="28" t="s">
        <v>378</v>
      </c>
      <c r="B14" s="416">
        <v>330</v>
      </c>
      <c r="C14" s="416">
        <v>153</v>
      </c>
      <c r="D14" s="416">
        <v>489</v>
      </c>
      <c r="E14" s="416">
        <v>53.36</v>
      </c>
      <c r="F14" s="416">
        <v>32.590000000000003</v>
      </c>
      <c r="G14" s="416">
        <v>47.36</v>
      </c>
      <c r="H14" s="416">
        <v>26.86</v>
      </c>
      <c r="I14" s="416">
        <v>35.03</v>
      </c>
      <c r="J14" s="416">
        <v>29.03</v>
      </c>
      <c r="K14" s="416">
        <v>11.67</v>
      </c>
      <c r="L14" s="416">
        <v>22.6</v>
      </c>
      <c r="M14" s="416">
        <v>15.09</v>
      </c>
      <c r="N14" s="416">
        <v>8.11</v>
      </c>
      <c r="O14" s="416">
        <v>9.7799999999999994</v>
      </c>
      <c r="P14" s="416">
        <v>8.52</v>
      </c>
      <c r="Q14" s="438"/>
    </row>
    <row r="15" spans="1:17" ht="12.75" customHeight="1" x14ac:dyDescent="0.25">
      <c r="A15" s="28">
        <v>2021</v>
      </c>
      <c r="B15" s="1">
        <v>346</v>
      </c>
      <c r="C15" s="1">
        <v>200</v>
      </c>
      <c r="D15" s="1">
        <v>554</v>
      </c>
      <c r="E15" s="416">
        <v>57.12</v>
      </c>
      <c r="F15" s="416">
        <v>44.65</v>
      </c>
      <c r="G15" s="416">
        <v>52.95</v>
      </c>
      <c r="H15" s="416">
        <v>28.24</v>
      </c>
      <c r="I15" s="416">
        <v>31.02</v>
      </c>
      <c r="J15" s="416">
        <v>29.18</v>
      </c>
      <c r="K15" s="416">
        <v>11.55</v>
      </c>
      <c r="L15" s="416">
        <v>22.76</v>
      </c>
      <c r="M15" s="416">
        <v>15.37</v>
      </c>
      <c r="N15" s="416">
        <v>3.09</v>
      </c>
      <c r="O15" s="416">
        <v>1.57</v>
      </c>
      <c r="P15" s="416">
        <v>2.5099999999999998</v>
      </c>
      <c r="Q15" s="438"/>
    </row>
    <row r="16" spans="1:17" ht="12.75" customHeight="1" x14ac:dyDescent="0.25">
      <c r="A16" s="28">
        <v>2022</v>
      </c>
      <c r="B16" s="1">
        <v>374</v>
      </c>
      <c r="C16" s="1">
        <v>211</v>
      </c>
      <c r="D16" s="1">
        <v>607</v>
      </c>
      <c r="E16" s="416">
        <v>57.25</v>
      </c>
      <c r="F16" s="416">
        <v>40.04</v>
      </c>
      <c r="G16" s="416">
        <v>51.52</v>
      </c>
      <c r="H16" s="416">
        <v>27.23</v>
      </c>
      <c r="I16" s="416">
        <v>34.299999999999997</v>
      </c>
      <c r="J16" s="416">
        <v>29.24</v>
      </c>
      <c r="K16" s="416">
        <v>15.25</v>
      </c>
      <c r="L16" s="416">
        <v>23.13</v>
      </c>
      <c r="M16" s="416">
        <v>18</v>
      </c>
      <c r="N16" s="416">
        <v>0.28000000000000003</v>
      </c>
      <c r="O16" s="416">
        <v>2.5299999999999998</v>
      </c>
      <c r="P16" s="416">
        <v>1.24</v>
      </c>
      <c r="Q16" s="438"/>
    </row>
    <row r="17" spans="1:18" ht="6" customHeight="1" x14ac:dyDescent="0.25">
      <c r="A17" s="258" t="s">
        <v>31</v>
      </c>
      <c r="B17" s="122"/>
      <c r="C17" s="122"/>
      <c r="D17" s="122"/>
      <c r="E17" s="122"/>
      <c r="F17" s="122"/>
      <c r="G17" s="122"/>
      <c r="H17" s="122"/>
      <c r="I17" s="122"/>
      <c r="J17" s="122"/>
      <c r="K17" s="174"/>
      <c r="L17" s="174"/>
      <c r="M17" s="174"/>
      <c r="N17" s="122"/>
      <c r="O17" s="122"/>
      <c r="P17" s="122"/>
      <c r="Q17" s="1"/>
      <c r="R17" s="1"/>
    </row>
    <row r="18" spans="1:18" ht="15" customHeight="1" x14ac:dyDescent="0.25">
      <c r="A18" s="652" t="s">
        <v>299</v>
      </c>
      <c r="B18" s="652"/>
      <c r="C18" s="652"/>
      <c r="D18" s="652"/>
      <c r="E18" s="652"/>
      <c r="F18" s="652"/>
      <c r="G18" s="652"/>
      <c r="H18" s="652"/>
      <c r="I18" s="652"/>
      <c r="J18" s="652"/>
      <c r="K18" s="652"/>
      <c r="L18" s="652"/>
      <c r="M18" s="652"/>
      <c r="N18" s="652"/>
      <c r="O18" s="652"/>
      <c r="P18" s="652"/>
      <c r="Q18" s="1"/>
      <c r="R18" s="1"/>
    </row>
    <row r="19" spans="1:18" ht="30" customHeight="1" x14ac:dyDescent="0.25">
      <c r="A19" s="652" t="s">
        <v>317</v>
      </c>
      <c r="B19" s="652"/>
      <c r="C19" s="652"/>
      <c r="D19" s="652"/>
      <c r="E19" s="652"/>
      <c r="F19" s="652"/>
      <c r="G19" s="652"/>
      <c r="H19" s="652"/>
      <c r="I19" s="652"/>
      <c r="J19" s="652"/>
      <c r="K19" s="652"/>
      <c r="L19" s="652"/>
      <c r="M19" s="652"/>
      <c r="N19" s="652"/>
      <c r="O19" s="652"/>
      <c r="P19" s="652"/>
      <c r="Q19" s="1"/>
      <c r="R19" s="1"/>
    </row>
    <row r="20" spans="1:18" ht="6" customHeight="1" x14ac:dyDescent="0.25">
      <c r="A20" s="28"/>
      <c r="B20" s="1"/>
      <c r="C20" s="1"/>
      <c r="D20" s="1"/>
      <c r="E20" s="1"/>
      <c r="F20" s="1"/>
      <c r="G20" s="1"/>
      <c r="H20" s="1"/>
      <c r="I20" s="1"/>
      <c r="J20" s="1"/>
      <c r="K20" s="1"/>
      <c r="L20" s="1"/>
      <c r="M20" s="1"/>
      <c r="N20" s="1"/>
      <c r="O20" s="1"/>
      <c r="P20" s="1"/>
      <c r="Q20" s="1"/>
      <c r="R20" s="1"/>
    </row>
    <row r="21" spans="1:18" ht="15" customHeight="1" x14ac:dyDescent="0.25">
      <c r="A21" s="652" t="s">
        <v>458</v>
      </c>
      <c r="B21" s="652"/>
      <c r="C21" s="652"/>
      <c r="D21" s="652"/>
      <c r="E21" s="652"/>
      <c r="F21" s="652"/>
      <c r="G21" s="652"/>
      <c r="H21" s="652"/>
      <c r="I21" s="652"/>
      <c r="J21" s="652"/>
      <c r="K21" s="652"/>
      <c r="L21" s="652"/>
      <c r="M21" s="652"/>
      <c r="N21" s="652"/>
      <c r="O21" s="652"/>
      <c r="P21" s="652"/>
    </row>
    <row r="22" spans="1:18" ht="12.75" customHeight="1" x14ac:dyDescent="0.25">
      <c r="I22" s="439"/>
      <c r="J22" s="439"/>
      <c r="K22" s="439"/>
      <c r="L22" s="439"/>
      <c r="M22" s="439"/>
      <c r="N22" s="431"/>
      <c r="O22" s="431"/>
      <c r="P22" s="431"/>
    </row>
    <row r="23" spans="1:18" ht="12.75" customHeight="1" x14ac:dyDescent="0.25">
      <c r="C23" s="435"/>
      <c r="E23" s="435"/>
      <c r="G23" s="28"/>
      <c r="J23" s="416"/>
      <c r="M23" s="440"/>
      <c r="N23" s="431"/>
      <c r="O23" s="431"/>
      <c r="P23" s="431"/>
    </row>
    <row r="24" spans="1:18" x14ac:dyDescent="0.25">
      <c r="D24" s="435"/>
      <c r="G24" s="28"/>
      <c r="J24" s="416"/>
      <c r="M24" s="440"/>
      <c r="N24" s="440"/>
    </row>
    <row r="25" spans="1:18" x14ac:dyDescent="0.25">
      <c r="G25" s="28"/>
      <c r="J25" s="416"/>
      <c r="M25" s="440"/>
      <c r="N25" s="440"/>
    </row>
    <row r="26" spans="1:18" x14ac:dyDescent="0.25">
      <c r="G26" s="28"/>
      <c r="I26" s="416"/>
      <c r="J26" s="416"/>
      <c r="L26" s="416"/>
      <c r="M26" s="440"/>
      <c r="N26" s="440"/>
    </row>
    <row r="27" spans="1:18" x14ac:dyDescent="0.25">
      <c r="E27" s="441"/>
      <c r="F27" s="441"/>
      <c r="G27" s="28"/>
      <c r="I27" s="416"/>
      <c r="J27" s="416"/>
      <c r="L27" s="416"/>
      <c r="N27" s="440"/>
    </row>
    <row r="28" spans="1:18" x14ac:dyDescent="0.25">
      <c r="G28" s="28"/>
      <c r="J28" s="416"/>
      <c r="M28" s="440"/>
      <c r="N28" s="440"/>
    </row>
    <row r="29" spans="1:18" x14ac:dyDescent="0.25">
      <c r="E29" s="441"/>
      <c r="F29" s="441"/>
      <c r="G29" s="28"/>
      <c r="J29" s="416"/>
      <c r="M29" s="440"/>
      <c r="N29" s="440"/>
    </row>
    <row r="30" spans="1:18" x14ac:dyDescent="0.25">
      <c r="E30" s="441"/>
      <c r="F30" s="441"/>
      <c r="G30" s="442"/>
    </row>
    <row r="32" spans="1:18" x14ac:dyDescent="0.25">
      <c r="E32" s="441"/>
      <c r="F32" s="441"/>
      <c r="G32" s="442"/>
    </row>
    <row r="34" spans="5:7" x14ac:dyDescent="0.25">
      <c r="E34" s="441"/>
      <c r="F34" s="441"/>
      <c r="G34" s="442"/>
    </row>
    <row r="36" spans="5:7" x14ac:dyDescent="0.25">
      <c r="E36" s="441"/>
      <c r="F36" s="441"/>
      <c r="G36" s="442"/>
    </row>
    <row r="38" spans="5:7" x14ac:dyDescent="0.25">
      <c r="E38" s="441"/>
      <c r="F38" s="441"/>
      <c r="G38" s="442"/>
    </row>
  </sheetData>
  <mergeCells count="10">
    <mergeCell ref="A21:P21"/>
    <mergeCell ref="M1:O1"/>
    <mergeCell ref="A2:P2"/>
    <mergeCell ref="B3:D3"/>
    <mergeCell ref="H3:J3"/>
    <mergeCell ref="E3:G3"/>
    <mergeCell ref="N3:P3"/>
    <mergeCell ref="K3:M3"/>
    <mergeCell ref="A19:P19"/>
    <mergeCell ref="A18:P18"/>
  </mergeCells>
  <hyperlinks>
    <hyperlink ref="M1:N1" location="Tabellförteckning!A1" display="Tabellförteckning!A1" xr:uid="{00000000-0004-0000-39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ublished="0">
    <pageSetUpPr fitToPage="1"/>
  </sheetPr>
  <dimension ref="A1:W30"/>
  <sheetViews>
    <sheetView workbookViewId="0">
      <pane ySplit="4" topLeftCell="A5" activePane="bottomLeft" state="frozen"/>
      <selection activeCell="A18" sqref="A18"/>
      <selection pane="bottomLeft" activeCell="J16" sqref="J16"/>
    </sheetView>
  </sheetViews>
  <sheetFormatPr defaultColWidth="9.1796875" defaultRowHeight="12.5" x14ac:dyDescent="0.25"/>
  <cols>
    <col min="1" max="16" width="6.54296875" style="58" customWidth="1"/>
    <col min="17" max="38" width="8.54296875" style="58" customWidth="1"/>
    <col min="39" max="16384" width="9.1796875" style="58"/>
  </cols>
  <sheetData>
    <row r="1" spans="1:23" ht="30" customHeight="1" x14ac:dyDescent="0.25">
      <c r="A1" s="28"/>
      <c r="B1" s="1"/>
      <c r="C1" s="1"/>
      <c r="D1" s="1"/>
      <c r="E1" s="1"/>
      <c r="F1" s="1"/>
      <c r="G1" s="1"/>
      <c r="H1" s="1"/>
      <c r="I1" s="1"/>
      <c r="J1" s="1"/>
      <c r="K1" s="1"/>
      <c r="L1" s="1"/>
      <c r="M1" s="658" t="s">
        <v>218</v>
      </c>
      <c r="N1" s="659"/>
      <c r="O1" s="659"/>
      <c r="P1" s="664"/>
      <c r="Q1" s="1"/>
    </row>
    <row r="2" spans="1:23" s="43" customFormat="1" ht="15" customHeight="1" x14ac:dyDescent="0.3">
      <c r="A2" s="693" t="s">
        <v>511</v>
      </c>
      <c r="B2" s="693"/>
      <c r="C2" s="693"/>
      <c r="D2" s="693"/>
      <c r="E2" s="693"/>
      <c r="F2" s="693"/>
      <c r="G2" s="693"/>
      <c r="H2" s="693"/>
      <c r="I2" s="693"/>
      <c r="J2" s="693"/>
      <c r="K2" s="693"/>
      <c r="L2" s="693"/>
      <c r="M2" s="693"/>
      <c r="N2" s="693"/>
      <c r="O2" s="693"/>
      <c r="P2" s="693"/>
    </row>
    <row r="3" spans="1:23" ht="15" customHeight="1" x14ac:dyDescent="0.25">
      <c r="B3" s="677" t="s">
        <v>4</v>
      </c>
      <c r="C3" s="677"/>
      <c r="D3" s="677"/>
      <c r="E3" s="677" t="s">
        <v>17</v>
      </c>
      <c r="F3" s="677"/>
      <c r="G3" s="677"/>
      <c r="H3" s="677" t="s">
        <v>257</v>
      </c>
      <c r="I3" s="677"/>
      <c r="J3" s="677"/>
      <c r="K3" s="677" t="s">
        <v>18</v>
      </c>
      <c r="L3" s="677"/>
      <c r="M3" s="677"/>
      <c r="N3" s="677" t="s">
        <v>27</v>
      </c>
      <c r="O3" s="677"/>
      <c r="P3" s="677"/>
    </row>
    <row r="4" spans="1:23" ht="15" customHeight="1" x14ac:dyDescent="0.25">
      <c r="A4" s="58"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c r="V4" s="1"/>
      <c r="W4" s="1"/>
    </row>
    <row r="5" spans="1:23" ht="6" customHeight="1" x14ac:dyDescent="0.25">
      <c r="A5" s="258"/>
      <c r="B5" s="428"/>
      <c r="C5" s="428"/>
      <c r="D5" s="428"/>
      <c r="E5" s="429"/>
      <c r="F5" s="429"/>
      <c r="G5" s="429"/>
      <c r="H5" s="429"/>
      <c r="I5" s="429"/>
      <c r="J5" s="429"/>
      <c r="K5" s="430"/>
      <c r="L5" s="430"/>
      <c r="M5" s="430"/>
      <c r="N5" s="429"/>
      <c r="O5" s="429"/>
      <c r="P5" s="431"/>
      <c r="V5" s="142"/>
      <c r="W5" s="142"/>
    </row>
    <row r="6" spans="1:23" ht="12.75" customHeight="1" x14ac:dyDescent="0.25">
      <c r="A6" s="28">
        <v>2012</v>
      </c>
      <c r="B6" s="416">
        <v>376</v>
      </c>
      <c r="C6" s="416">
        <v>89</v>
      </c>
      <c r="D6" s="416">
        <v>465</v>
      </c>
      <c r="E6" s="416">
        <v>43.56</v>
      </c>
      <c r="F6" s="416">
        <v>35.51</v>
      </c>
      <c r="G6" s="416">
        <v>42.21</v>
      </c>
      <c r="H6" s="416">
        <v>30.72</v>
      </c>
      <c r="I6" s="416">
        <v>30.55</v>
      </c>
      <c r="J6" s="416">
        <v>30.69</v>
      </c>
      <c r="K6" s="416">
        <v>18.05</v>
      </c>
      <c r="L6" s="416">
        <v>22.93</v>
      </c>
      <c r="M6" s="416">
        <v>18.87</v>
      </c>
      <c r="N6" s="416">
        <v>7.67</v>
      </c>
      <c r="O6" s="416">
        <v>11.02</v>
      </c>
      <c r="P6" s="416">
        <v>8.23</v>
      </c>
      <c r="V6" s="142"/>
      <c r="W6" s="142"/>
    </row>
    <row r="7" spans="1:23" ht="12.75" customHeight="1" x14ac:dyDescent="0.25">
      <c r="A7" s="28">
        <v>2013</v>
      </c>
      <c r="B7" s="416">
        <v>460</v>
      </c>
      <c r="C7" s="416">
        <v>101</v>
      </c>
      <c r="D7" s="416">
        <v>563</v>
      </c>
      <c r="E7" s="416">
        <v>47.53</v>
      </c>
      <c r="F7" s="416">
        <v>33.03</v>
      </c>
      <c r="G7" s="416">
        <v>45.04</v>
      </c>
      <c r="H7" s="416">
        <v>29.36</v>
      </c>
      <c r="I7" s="416">
        <v>29.7</v>
      </c>
      <c r="J7" s="416">
        <v>29.31</v>
      </c>
      <c r="K7" s="416">
        <v>11.07</v>
      </c>
      <c r="L7" s="416">
        <v>21.92</v>
      </c>
      <c r="M7" s="416">
        <v>12.77</v>
      </c>
      <c r="N7" s="416">
        <v>12.04</v>
      </c>
      <c r="O7" s="416">
        <v>15.35</v>
      </c>
      <c r="P7" s="416">
        <v>12.88</v>
      </c>
      <c r="V7" s="142"/>
      <c r="W7" s="142"/>
    </row>
    <row r="8" spans="1:23" ht="12.75" customHeight="1" x14ac:dyDescent="0.25">
      <c r="A8" s="28">
        <v>2014</v>
      </c>
      <c r="B8" s="416">
        <v>433</v>
      </c>
      <c r="C8" s="416">
        <v>71</v>
      </c>
      <c r="D8" s="416">
        <v>507</v>
      </c>
      <c r="E8" s="416">
        <v>46.89</v>
      </c>
      <c r="F8" s="416">
        <v>26.16</v>
      </c>
      <c r="G8" s="416">
        <v>44.1</v>
      </c>
      <c r="H8" s="416">
        <v>26.58</v>
      </c>
      <c r="I8" s="416">
        <v>35.43</v>
      </c>
      <c r="J8" s="416">
        <v>27.59</v>
      </c>
      <c r="K8" s="416">
        <v>9.56</v>
      </c>
      <c r="L8" s="416">
        <v>18.190000000000001</v>
      </c>
      <c r="M8" s="416">
        <v>10.83</v>
      </c>
      <c r="N8" s="416">
        <v>16.97</v>
      </c>
      <c r="O8" s="416">
        <v>20.21</v>
      </c>
      <c r="P8" s="416">
        <v>17.489999999999998</v>
      </c>
      <c r="V8" s="142"/>
      <c r="W8" s="142"/>
    </row>
    <row r="9" spans="1:23" ht="12.75" customHeight="1" x14ac:dyDescent="0.25">
      <c r="A9" s="28">
        <v>2015</v>
      </c>
      <c r="B9" s="416">
        <v>480</v>
      </c>
      <c r="C9" s="416">
        <v>90</v>
      </c>
      <c r="D9" s="416">
        <v>573</v>
      </c>
      <c r="E9" s="416">
        <v>50.02</v>
      </c>
      <c r="F9" s="416">
        <v>33.21</v>
      </c>
      <c r="G9" s="416">
        <v>47.88</v>
      </c>
      <c r="H9" s="416">
        <v>25.87</v>
      </c>
      <c r="I9" s="416">
        <v>35.04</v>
      </c>
      <c r="J9" s="416">
        <v>27.12</v>
      </c>
      <c r="K9" s="416">
        <v>6.86</v>
      </c>
      <c r="L9" s="416">
        <v>16.399999999999999</v>
      </c>
      <c r="M9" s="416">
        <v>8.08</v>
      </c>
      <c r="N9" s="416">
        <v>17.260000000000002</v>
      </c>
      <c r="O9" s="416">
        <v>15.35</v>
      </c>
      <c r="P9" s="416">
        <v>16.91</v>
      </c>
      <c r="V9" s="142"/>
      <c r="W9" s="142"/>
    </row>
    <row r="10" spans="1:23" ht="12.75" customHeight="1" x14ac:dyDescent="0.25">
      <c r="A10" s="28">
        <v>2016</v>
      </c>
      <c r="B10" s="416">
        <v>397</v>
      </c>
      <c r="C10" s="416">
        <v>121</v>
      </c>
      <c r="D10" s="416">
        <v>532</v>
      </c>
      <c r="E10" s="416">
        <v>42.04</v>
      </c>
      <c r="F10" s="416">
        <v>27.88</v>
      </c>
      <c r="G10" s="416">
        <v>39.19</v>
      </c>
      <c r="H10" s="416">
        <v>29.03</v>
      </c>
      <c r="I10" s="416">
        <v>34.549999999999997</v>
      </c>
      <c r="J10" s="416">
        <v>29.62</v>
      </c>
      <c r="K10" s="416">
        <v>11.38</v>
      </c>
      <c r="L10" s="416">
        <v>23.76</v>
      </c>
      <c r="M10" s="416">
        <v>14.02</v>
      </c>
      <c r="N10" s="416">
        <v>17.55</v>
      </c>
      <c r="O10" s="416">
        <v>13.8</v>
      </c>
      <c r="P10" s="416">
        <v>17.18</v>
      </c>
      <c r="V10" s="142"/>
      <c r="W10" s="142"/>
    </row>
    <row r="11" spans="1:23" ht="12.75" customHeight="1" x14ac:dyDescent="0.25">
      <c r="A11" s="28">
        <v>2017</v>
      </c>
      <c r="B11" s="416">
        <v>520</v>
      </c>
      <c r="C11" s="416">
        <v>139</v>
      </c>
      <c r="D11" s="416">
        <v>668</v>
      </c>
      <c r="E11" s="416">
        <v>51.06</v>
      </c>
      <c r="F11" s="416">
        <v>26.92</v>
      </c>
      <c r="G11" s="416">
        <v>47.05</v>
      </c>
      <c r="H11" s="416">
        <v>29.06</v>
      </c>
      <c r="I11" s="416">
        <v>34.07</v>
      </c>
      <c r="J11" s="416">
        <v>29.7</v>
      </c>
      <c r="K11" s="416">
        <v>8.4</v>
      </c>
      <c r="L11" s="416">
        <v>27.75</v>
      </c>
      <c r="M11" s="416">
        <v>11.82</v>
      </c>
      <c r="N11" s="416">
        <v>11.48</v>
      </c>
      <c r="O11" s="416">
        <v>11.26</v>
      </c>
      <c r="P11" s="416">
        <v>11.44</v>
      </c>
      <c r="V11" s="142"/>
      <c r="W11" s="142"/>
    </row>
    <row r="12" spans="1:23" ht="12.75" customHeight="1" x14ac:dyDescent="0.25">
      <c r="A12" s="28">
        <v>2018</v>
      </c>
      <c r="B12" s="416">
        <v>517</v>
      </c>
      <c r="C12" s="416">
        <v>172</v>
      </c>
      <c r="D12" s="416">
        <v>705</v>
      </c>
      <c r="E12" s="416">
        <v>49.15</v>
      </c>
      <c r="F12" s="416">
        <v>23.02</v>
      </c>
      <c r="G12" s="416">
        <v>44.09</v>
      </c>
      <c r="H12" s="416">
        <v>29.68</v>
      </c>
      <c r="I12" s="416">
        <v>29.63</v>
      </c>
      <c r="J12" s="416">
        <v>29.14</v>
      </c>
      <c r="K12" s="416">
        <v>9.15</v>
      </c>
      <c r="L12" s="416">
        <v>25.33</v>
      </c>
      <c r="M12" s="416">
        <v>12.31</v>
      </c>
      <c r="N12" s="416">
        <v>12.02</v>
      </c>
      <c r="O12" s="416">
        <v>22.02</v>
      </c>
      <c r="P12" s="416">
        <v>14.46</v>
      </c>
      <c r="Q12" s="432"/>
      <c r="V12" s="142"/>
      <c r="W12" s="142"/>
    </row>
    <row r="13" spans="1:23" ht="12.75" customHeight="1" x14ac:dyDescent="0.25">
      <c r="A13" s="28" t="s">
        <v>379</v>
      </c>
      <c r="B13" s="416">
        <v>235</v>
      </c>
      <c r="C13" s="416">
        <v>113</v>
      </c>
      <c r="D13" s="416">
        <v>355</v>
      </c>
      <c r="E13" s="416">
        <v>43.79</v>
      </c>
      <c r="F13" s="416">
        <v>30.63</v>
      </c>
      <c r="G13" s="416">
        <v>40.869999999999997</v>
      </c>
      <c r="H13" s="416">
        <v>27.71</v>
      </c>
      <c r="I13" s="416">
        <v>41.7</v>
      </c>
      <c r="J13" s="416">
        <v>31.14</v>
      </c>
      <c r="K13" s="416">
        <v>7.49</v>
      </c>
      <c r="L13" s="416">
        <v>14.91</v>
      </c>
      <c r="M13" s="416">
        <v>9.31</v>
      </c>
      <c r="N13" s="416">
        <v>21.01</v>
      </c>
      <c r="O13" s="416">
        <v>12.76</v>
      </c>
      <c r="P13" s="416">
        <v>18.68</v>
      </c>
      <c r="Q13" s="433"/>
      <c r="V13" s="142"/>
      <c r="W13" s="142"/>
    </row>
    <row r="14" spans="1:23" ht="12.75" customHeight="1" x14ac:dyDescent="0.3">
      <c r="A14" s="28" t="s">
        <v>378</v>
      </c>
      <c r="B14" s="95" t="s">
        <v>29</v>
      </c>
      <c r="C14" s="95" t="s">
        <v>29</v>
      </c>
      <c r="D14" s="95" t="s">
        <v>29</v>
      </c>
      <c r="E14" s="95" t="s">
        <v>29</v>
      </c>
      <c r="F14" s="95" t="s">
        <v>29</v>
      </c>
      <c r="G14" s="95" t="s">
        <v>29</v>
      </c>
      <c r="H14" s="95" t="s">
        <v>29</v>
      </c>
      <c r="I14" s="95" t="s">
        <v>29</v>
      </c>
      <c r="J14" s="95" t="s">
        <v>29</v>
      </c>
      <c r="K14" s="95" t="s">
        <v>29</v>
      </c>
      <c r="L14" s="95" t="s">
        <v>29</v>
      </c>
      <c r="M14" s="95" t="s">
        <v>29</v>
      </c>
      <c r="N14" s="95" t="s">
        <v>29</v>
      </c>
      <c r="O14" s="95" t="s">
        <v>29</v>
      </c>
      <c r="P14" s="95" t="s">
        <v>29</v>
      </c>
      <c r="Q14" s="433"/>
      <c r="V14" s="142"/>
      <c r="W14" s="142"/>
    </row>
    <row r="15" spans="1:23" ht="12.75" customHeight="1" x14ac:dyDescent="0.25">
      <c r="A15" s="28">
        <v>2021</v>
      </c>
      <c r="B15" s="27">
        <v>563</v>
      </c>
      <c r="C15" s="27">
        <v>389</v>
      </c>
      <c r="D15" s="27">
        <v>960</v>
      </c>
      <c r="E15" s="27">
        <v>55.71</v>
      </c>
      <c r="F15" s="27">
        <v>34.49</v>
      </c>
      <c r="G15" s="27">
        <v>47.86</v>
      </c>
      <c r="H15" s="27">
        <v>31.82</v>
      </c>
      <c r="I15" s="27">
        <v>46.98</v>
      </c>
      <c r="J15" s="27">
        <v>37.57</v>
      </c>
      <c r="K15" s="27">
        <v>11.88</v>
      </c>
      <c r="L15" s="27">
        <v>18.02</v>
      </c>
      <c r="M15" s="27">
        <v>14.01</v>
      </c>
      <c r="N15" s="27">
        <v>0.59</v>
      </c>
      <c r="O15" s="27">
        <v>0.51</v>
      </c>
      <c r="P15" s="27">
        <v>0.55000000000000004</v>
      </c>
      <c r="Q15" s="433"/>
      <c r="V15" s="142"/>
      <c r="W15" s="142"/>
    </row>
    <row r="16" spans="1:23" ht="12.75" customHeight="1" x14ac:dyDescent="0.25">
      <c r="A16" s="28">
        <v>2022</v>
      </c>
      <c r="B16" s="27">
        <v>644</v>
      </c>
      <c r="C16" s="27">
        <v>533</v>
      </c>
      <c r="D16" s="27">
        <v>1195</v>
      </c>
      <c r="E16" s="27">
        <v>49.48</v>
      </c>
      <c r="F16" s="27">
        <v>41.64</v>
      </c>
      <c r="G16" s="27">
        <v>46.47</v>
      </c>
      <c r="H16" s="27">
        <v>36.54</v>
      </c>
      <c r="I16" s="27">
        <v>40.9</v>
      </c>
      <c r="J16" s="27">
        <v>38.06</v>
      </c>
      <c r="K16" s="27">
        <v>13.52</v>
      </c>
      <c r="L16" s="27">
        <v>16.649999999999999</v>
      </c>
      <c r="M16" s="27">
        <v>14.88</v>
      </c>
      <c r="N16" s="27">
        <v>0.46</v>
      </c>
      <c r="O16" s="27">
        <v>0.8</v>
      </c>
      <c r="P16" s="27">
        <v>0.6</v>
      </c>
      <c r="Q16" s="433"/>
      <c r="V16" s="142"/>
      <c r="W16" s="142"/>
    </row>
    <row r="17" spans="1:18" ht="6" customHeight="1" x14ac:dyDescent="0.25">
      <c r="A17" s="258" t="s">
        <v>31</v>
      </c>
      <c r="B17" s="122"/>
      <c r="C17" s="122"/>
      <c r="D17" s="122"/>
      <c r="E17" s="122"/>
      <c r="F17" s="122"/>
      <c r="G17" s="122"/>
      <c r="H17" s="122"/>
      <c r="I17" s="122"/>
      <c r="J17" s="122"/>
      <c r="K17" s="174"/>
      <c r="L17" s="174"/>
      <c r="M17" s="174"/>
      <c r="N17" s="122"/>
      <c r="O17" s="122"/>
      <c r="P17" s="122"/>
      <c r="Q17" s="1"/>
      <c r="R17" s="1"/>
    </row>
    <row r="18" spans="1:18" ht="15" customHeight="1" x14ac:dyDescent="0.25">
      <c r="A18" s="652" t="s">
        <v>299</v>
      </c>
      <c r="B18" s="652"/>
      <c r="C18" s="652"/>
      <c r="D18" s="652"/>
      <c r="E18" s="652"/>
      <c r="F18" s="652"/>
      <c r="G18" s="652"/>
      <c r="H18" s="652"/>
      <c r="I18" s="652"/>
      <c r="J18" s="652"/>
      <c r="K18" s="652"/>
      <c r="L18" s="652"/>
      <c r="M18" s="652"/>
      <c r="N18" s="652"/>
      <c r="O18" s="652"/>
      <c r="P18" s="652"/>
      <c r="Q18" s="1"/>
      <c r="R18" s="1"/>
    </row>
    <row r="19" spans="1:18" ht="15" customHeight="1" x14ac:dyDescent="0.25">
      <c r="A19" s="652" t="s">
        <v>316</v>
      </c>
      <c r="B19" s="652"/>
      <c r="C19" s="652"/>
      <c r="D19" s="652"/>
      <c r="E19" s="652"/>
      <c r="F19" s="652"/>
      <c r="G19" s="652"/>
      <c r="H19" s="652"/>
      <c r="I19" s="652"/>
      <c r="J19" s="652"/>
      <c r="K19" s="652"/>
      <c r="L19" s="652"/>
      <c r="M19" s="652"/>
      <c r="N19" s="652"/>
      <c r="O19" s="652"/>
      <c r="P19" s="652"/>
      <c r="Q19" s="1"/>
      <c r="R19" s="1"/>
    </row>
    <row r="20" spans="1:18" ht="6" customHeight="1" x14ac:dyDescent="0.25">
      <c r="A20" s="91"/>
      <c r="B20" s="91"/>
      <c r="C20" s="91"/>
      <c r="D20" s="91"/>
      <c r="E20" s="91"/>
      <c r="F20" s="91"/>
      <c r="G20" s="91"/>
      <c r="H20" s="91"/>
      <c r="I20" s="91"/>
      <c r="J20" s="91"/>
      <c r="K20" s="91"/>
      <c r="L20" s="91"/>
      <c r="M20" s="91"/>
      <c r="N20" s="91"/>
      <c r="O20" s="91"/>
      <c r="P20" s="91"/>
      <c r="Q20" s="1"/>
      <c r="R20" s="1"/>
    </row>
    <row r="21" spans="1:18" ht="15" customHeight="1" x14ac:dyDescent="0.25">
      <c r="A21" s="652" t="s">
        <v>458</v>
      </c>
      <c r="B21" s="652"/>
      <c r="C21" s="652"/>
      <c r="D21" s="652"/>
      <c r="E21" s="652"/>
      <c r="F21" s="652"/>
      <c r="G21" s="652"/>
      <c r="H21" s="652"/>
      <c r="I21" s="652"/>
      <c r="J21" s="652"/>
      <c r="K21" s="652"/>
      <c r="L21" s="652"/>
      <c r="M21" s="652"/>
      <c r="N21" s="652"/>
      <c r="O21" s="652"/>
      <c r="P21" s="652"/>
    </row>
    <row r="22" spans="1:18" x14ac:dyDescent="0.25">
      <c r="H22" s="1"/>
      <c r="I22" s="1"/>
      <c r="J22" s="1"/>
      <c r="K22" s="1"/>
      <c r="M22" s="434"/>
    </row>
    <row r="23" spans="1:18" x14ac:dyDescent="0.25">
      <c r="C23" s="435"/>
      <c r="E23" s="435"/>
      <c r="G23" s="28"/>
      <c r="K23" s="416"/>
      <c r="L23" s="416"/>
      <c r="N23" s="436"/>
      <c r="P23" s="434"/>
    </row>
    <row r="24" spans="1:18" x14ac:dyDescent="0.25">
      <c r="G24" s="434"/>
      <c r="K24" s="416"/>
      <c r="L24" s="416"/>
      <c r="N24" s="436"/>
    </row>
    <row r="25" spans="1:18" x14ac:dyDescent="0.25">
      <c r="G25" s="28"/>
      <c r="K25" s="416"/>
      <c r="L25" s="416"/>
      <c r="N25" s="436"/>
    </row>
    <row r="26" spans="1:18" x14ac:dyDescent="0.25">
      <c r="G26" s="28"/>
      <c r="K26" s="416"/>
      <c r="L26" s="416"/>
      <c r="N26" s="436"/>
    </row>
    <row r="27" spans="1:18" x14ac:dyDescent="0.25">
      <c r="G27" s="28"/>
      <c r="K27" s="416"/>
      <c r="L27" s="416"/>
      <c r="N27" s="436"/>
    </row>
    <row r="28" spans="1:18" x14ac:dyDescent="0.25">
      <c r="G28" s="28"/>
      <c r="K28" s="416"/>
      <c r="L28" s="416"/>
      <c r="N28" s="436"/>
    </row>
    <row r="29" spans="1:18" x14ac:dyDescent="0.25">
      <c r="G29" s="28"/>
      <c r="K29" s="416"/>
      <c r="L29" s="416"/>
      <c r="N29" s="436"/>
    </row>
    <row r="30" spans="1:18" x14ac:dyDescent="0.25">
      <c r="J30" s="416"/>
      <c r="K30" s="416"/>
      <c r="L30" s="416"/>
      <c r="M30" s="416"/>
    </row>
  </sheetData>
  <mergeCells count="10">
    <mergeCell ref="A21:P21"/>
    <mergeCell ref="M1:P1"/>
    <mergeCell ref="A2:P2"/>
    <mergeCell ref="B3:D3"/>
    <mergeCell ref="H3:J3"/>
    <mergeCell ref="E3:G3"/>
    <mergeCell ref="N3:P3"/>
    <mergeCell ref="K3:M3"/>
    <mergeCell ref="A19:P19"/>
    <mergeCell ref="A18:P18"/>
  </mergeCells>
  <hyperlinks>
    <hyperlink ref="M1:O1" location="Tabellförteckning!A1" display="Tabellförteckning!A1" xr:uid="{00000000-0004-0000-3A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ublished="0">
    <pageSetUpPr fitToPage="1"/>
  </sheetPr>
  <dimension ref="A1:AA61"/>
  <sheetViews>
    <sheetView zoomScaleNormal="100" workbookViewId="0">
      <pane ySplit="4" topLeftCell="A32" activePane="bottomLeft" state="frozen"/>
      <selection activeCell="A18" sqref="A18"/>
      <selection pane="bottomLeft" activeCell="O1" sqref="O1:T1"/>
    </sheetView>
  </sheetViews>
  <sheetFormatPr defaultColWidth="9.1796875" defaultRowHeight="12.5" x14ac:dyDescent="0.25"/>
  <cols>
    <col min="1" max="25" width="6.54296875" style="58" customWidth="1"/>
    <col min="26" max="27" width="8.54296875" style="58" customWidth="1"/>
    <col min="28" max="16384" width="9.1796875" style="58"/>
  </cols>
  <sheetData>
    <row r="1" spans="1:27" ht="30" customHeight="1" x14ac:dyDescent="0.25">
      <c r="A1" s="28"/>
      <c r="E1" s="1"/>
      <c r="F1" s="1"/>
      <c r="G1" s="1"/>
      <c r="H1" s="1"/>
      <c r="I1" s="1"/>
      <c r="J1" s="1"/>
      <c r="K1" s="1"/>
      <c r="L1" s="1"/>
      <c r="M1" s="1"/>
      <c r="N1" s="1"/>
      <c r="O1" s="658" t="s">
        <v>218</v>
      </c>
      <c r="P1" s="658"/>
      <c r="Q1" s="659"/>
      <c r="R1" s="659"/>
      <c r="S1" s="659"/>
      <c r="T1" s="664"/>
    </row>
    <row r="2" spans="1:27" s="43" customFormat="1" ht="15" customHeight="1" x14ac:dyDescent="0.3">
      <c r="A2" s="693" t="s">
        <v>604</v>
      </c>
      <c r="B2" s="693"/>
      <c r="C2" s="693"/>
      <c r="D2" s="693"/>
      <c r="E2" s="693"/>
      <c r="F2" s="693"/>
      <c r="G2" s="693"/>
      <c r="H2" s="693"/>
      <c r="I2" s="693"/>
      <c r="J2" s="693"/>
      <c r="K2" s="693"/>
      <c r="L2" s="693"/>
      <c r="M2" s="693"/>
      <c r="N2" s="693"/>
      <c r="O2" s="693"/>
      <c r="P2" s="693"/>
      <c r="Q2" s="693"/>
      <c r="R2" s="693"/>
      <c r="S2" s="693"/>
      <c r="T2" s="693"/>
      <c r="U2" s="693"/>
      <c r="V2" s="693"/>
      <c r="W2" s="693"/>
      <c r="X2" s="693"/>
      <c r="Y2" s="693"/>
    </row>
    <row r="3" spans="1:27" ht="30" customHeight="1" x14ac:dyDescent="0.25">
      <c r="B3" s="677" t="s">
        <v>206</v>
      </c>
      <c r="C3" s="677"/>
      <c r="D3" s="677"/>
      <c r="E3" s="677" t="s">
        <v>191</v>
      </c>
      <c r="F3" s="677"/>
      <c r="G3" s="677"/>
      <c r="H3" s="677" t="s">
        <v>213</v>
      </c>
      <c r="I3" s="677"/>
      <c r="J3" s="677"/>
      <c r="K3" s="677" t="s">
        <v>217</v>
      </c>
      <c r="L3" s="677"/>
      <c r="M3" s="677"/>
      <c r="N3" s="677" t="s">
        <v>207</v>
      </c>
      <c r="O3" s="677"/>
      <c r="P3" s="677"/>
      <c r="Q3" s="677" t="s">
        <v>249</v>
      </c>
      <c r="R3" s="677"/>
      <c r="S3" s="677"/>
      <c r="T3" s="677" t="s">
        <v>248</v>
      </c>
      <c r="U3" s="677"/>
      <c r="V3" s="677"/>
      <c r="W3" s="677" t="s">
        <v>27</v>
      </c>
      <c r="X3" s="677"/>
      <c r="Y3" s="677"/>
      <c r="Z3" s="256"/>
      <c r="AA3" s="256"/>
    </row>
    <row r="4" spans="1:27" ht="15" customHeight="1" x14ac:dyDescent="0.3">
      <c r="A4" s="40" t="s">
        <v>31</v>
      </c>
      <c r="B4" s="1" t="s">
        <v>20</v>
      </c>
      <c r="C4" s="1" t="s">
        <v>21</v>
      </c>
      <c r="D4" s="1" t="s">
        <v>236</v>
      </c>
      <c r="E4" s="1" t="s">
        <v>20</v>
      </c>
      <c r="F4" s="1" t="s">
        <v>21</v>
      </c>
      <c r="G4" s="1" t="s">
        <v>236</v>
      </c>
      <c r="H4" s="1" t="s">
        <v>20</v>
      </c>
      <c r="I4" s="1" t="s">
        <v>21</v>
      </c>
      <c r="J4" s="1" t="s">
        <v>236</v>
      </c>
      <c r="K4" s="58" t="s">
        <v>20</v>
      </c>
      <c r="L4" s="58" t="s">
        <v>21</v>
      </c>
      <c r="M4" s="1" t="s">
        <v>236</v>
      </c>
      <c r="N4" s="1" t="s">
        <v>20</v>
      </c>
      <c r="O4" s="1" t="s">
        <v>21</v>
      </c>
      <c r="P4" s="1" t="s">
        <v>236</v>
      </c>
      <c r="Q4" s="1" t="s">
        <v>20</v>
      </c>
      <c r="R4" s="1" t="s">
        <v>21</v>
      </c>
      <c r="S4" s="1" t="s">
        <v>236</v>
      </c>
      <c r="T4" s="1" t="s">
        <v>20</v>
      </c>
      <c r="U4" s="1" t="s">
        <v>21</v>
      </c>
      <c r="V4" s="1" t="s">
        <v>236</v>
      </c>
      <c r="W4" s="1" t="s">
        <v>20</v>
      </c>
      <c r="X4" s="1" t="s">
        <v>21</v>
      </c>
      <c r="Y4" s="1" t="s">
        <v>236</v>
      </c>
      <c r="Z4" s="1"/>
      <c r="AA4" s="1"/>
    </row>
    <row r="5" spans="1:27" ht="6" customHeight="1" x14ac:dyDescent="0.3">
      <c r="A5" s="258"/>
      <c r="B5" s="65"/>
      <c r="C5" s="122"/>
      <c r="D5" s="122"/>
      <c r="E5" s="122"/>
      <c r="F5" s="122"/>
      <c r="G5" s="122"/>
      <c r="H5" s="65"/>
      <c r="I5" s="65"/>
      <c r="J5" s="65"/>
      <c r="K5" s="65"/>
      <c r="L5" s="65"/>
      <c r="M5" s="65"/>
      <c r="N5" s="122"/>
      <c r="O5" s="122"/>
      <c r="P5" s="122"/>
      <c r="Q5" s="122"/>
      <c r="R5" s="122"/>
      <c r="S5" s="122"/>
      <c r="T5" s="122"/>
      <c r="U5" s="122"/>
      <c r="V5" s="122"/>
      <c r="W5" s="65"/>
      <c r="X5" s="65"/>
      <c r="Y5" s="10"/>
      <c r="Z5" s="1"/>
    </row>
    <row r="6" spans="1:27" ht="12.75" customHeight="1" x14ac:dyDescent="0.3">
      <c r="A6" s="28">
        <v>1984</v>
      </c>
      <c r="B6" s="1">
        <v>69</v>
      </c>
      <c r="C6" s="1">
        <v>77</v>
      </c>
      <c r="D6" s="10" t="s">
        <v>28</v>
      </c>
      <c r="E6" s="1">
        <v>31</v>
      </c>
      <c r="F6" s="1">
        <v>23</v>
      </c>
      <c r="G6" s="10" t="s">
        <v>28</v>
      </c>
      <c r="H6" s="10" t="s">
        <v>28</v>
      </c>
      <c r="I6" s="10" t="s">
        <v>28</v>
      </c>
      <c r="J6" s="10" t="s">
        <v>28</v>
      </c>
      <c r="K6" s="10" t="s">
        <v>28</v>
      </c>
      <c r="L6" s="10" t="s">
        <v>28</v>
      </c>
      <c r="M6" s="10" t="s">
        <v>28</v>
      </c>
      <c r="N6" s="1">
        <v>7</v>
      </c>
      <c r="O6" s="1">
        <v>1</v>
      </c>
      <c r="P6" s="10" t="s">
        <v>28</v>
      </c>
      <c r="Q6" s="1">
        <v>8</v>
      </c>
      <c r="R6" s="1">
        <v>21</v>
      </c>
      <c r="S6" s="10" t="s">
        <v>28</v>
      </c>
      <c r="T6" s="1">
        <v>15</v>
      </c>
      <c r="U6" s="1">
        <v>1</v>
      </c>
      <c r="V6" s="10" t="s">
        <v>28</v>
      </c>
      <c r="W6" s="10" t="s">
        <v>28</v>
      </c>
      <c r="X6" s="10" t="s">
        <v>28</v>
      </c>
      <c r="Y6" s="10" t="s">
        <v>28</v>
      </c>
      <c r="Z6" s="1"/>
    </row>
    <row r="7" spans="1:27" ht="12.75" customHeight="1" x14ac:dyDescent="0.3">
      <c r="A7" s="28">
        <v>1985</v>
      </c>
      <c r="B7" s="1">
        <v>70</v>
      </c>
      <c r="C7" s="1">
        <v>78</v>
      </c>
      <c r="D7" s="10" t="s">
        <v>28</v>
      </c>
      <c r="E7" s="1">
        <v>30</v>
      </c>
      <c r="F7" s="1">
        <v>22</v>
      </c>
      <c r="G7" s="10" t="s">
        <v>28</v>
      </c>
      <c r="H7" s="10" t="s">
        <v>28</v>
      </c>
      <c r="I7" s="10" t="s">
        <v>28</v>
      </c>
      <c r="J7" s="10" t="s">
        <v>28</v>
      </c>
      <c r="K7" s="10" t="s">
        <v>28</v>
      </c>
      <c r="L7" s="10" t="s">
        <v>28</v>
      </c>
      <c r="M7" s="10" t="s">
        <v>28</v>
      </c>
      <c r="N7" s="1">
        <v>8</v>
      </c>
      <c r="O7" s="1">
        <v>1</v>
      </c>
      <c r="P7" s="10" t="s">
        <v>28</v>
      </c>
      <c r="Q7" s="1">
        <v>9</v>
      </c>
      <c r="R7" s="1">
        <v>20</v>
      </c>
      <c r="S7" s="10" t="s">
        <v>28</v>
      </c>
      <c r="T7" s="1">
        <v>14</v>
      </c>
      <c r="U7" s="1">
        <v>1</v>
      </c>
      <c r="V7" s="10" t="s">
        <v>28</v>
      </c>
      <c r="W7" s="10" t="s">
        <v>28</v>
      </c>
      <c r="X7" s="10" t="s">
        <v>28</v>
      </c>
      <c r="Y7" s="10" t="s">
        <v>28</v>
      </c>
      <c r="Z7" s="1"/>
    </row>
    <row r="8" spans="1:27" ht="12.75" customHeight="1" x14ac:dyDescent="0.3">
      <c r="A8" s="28">
        <v>1986</v>
      </c>
      <c r="B8" s="27">
        <v>62</v>
      </c>
      <c r="C8" s="27">
        <v>72</v>
      </c>
      <c r="D8" s="10" t="s">
        <v>28</v>
      </c>
      <c r="E8" s="1">
        <v>35</v>
      </c>
      <c r="F8" s="1">
        <v>25</v>
      </c>
      <c r="G8" s="10" t="s">
        <v>28</v>
      </c>
      <c r="H8" s="10" t="s">
        <v>28</v>
      </c>
      <c r="I8" s="10" t="s">
        <v>28</v>
      </c>
      <c r="J8" s="10" t="s">
        <v>28</v>
      </c>
      <c r="K8" s="10" t="s">
        <v>28</v>
      </c>
      <c r="L8" s="10" t="s">
        <v>28</v>
      </c>
      <c r="M8" s="10" t="s">
        <v>28</v>
      </c>
      <c r="N8" s="1">
        <v>9</v>
      </c>
      <c r="O8" s="1">
        <v>1</v>
      </c>
      <c r="P8" s="10" t="s">
        <v>28</v>
      </c>
      <c r="Q8" s="1">
        <v>8</v>
      </c>
      <c r="R8" s="1">
        <v>20</v>
      </c>
      <c r="S8" s="10" t="s">
        <v>28</v>
      </c>
      <c r="T8" s="1">
        <v>15</v>
      </c>
      <c r="U8" s="1">
        <v>1</v>
      </c>
      <c r="V8" s="10" t="s">
        <v>28</v>
      </c>
      <c r="W8" s="1">
        <v>3</v>
      </c>
      <c r="X8" s="1">
        <v>3</v>
      </c>
      <c r="Y8" s="10" t="s">
        <v>28</v>
      </c>
      <c r="Z8" s="1"/>
    </row>
    <row r="9" spans="1:27" ht="12.75" customHeight="1" x14ac:dyDescent="0.3">
      <c r="A9" s="28">
        <v>1987</v>
      </c>
      <c r="B9" s="27">
        <v>65</v>
      </c>
      <c r="C9" s="27">
        <v>72</v>
      </c>
      <c r="D9" s="10" t="s">
        <v>28</v>
      </c>
      <c r="E9" s="1">
        <v>34</v>
      </c>
      <c r="F9" s="1">
        <v>26</v>
      </c>
      <c r="G9" s="10" t="s">
        <v>28</v>
      </c>
      <c r="H9" s="10" t="s">
        <v>28</v>
      </c>
      <c r="I9" s="10" t="s">
        <v>28</v>
      </c>
      <c r="J9" s="10" t="s">
        <v>28</v>
      </c>
      <c r="K9" s="10" t="s">
        <v>28</v>
      </c>
      <c r="L9" s="10" t="s">
        <v>28</v>
      </c>
      <c r="M9" s="10" t="s">
        <v>28</v>
      </c>
      <c r="N9" s="1">
        <v>9</v>
      </c>
      <c r="O9" s="1">
        <v>1</v>
      </c>
      <c r="P9" s="10" t="s">
        <v>28</v>
      </c>
      <c r="Q9" s="1">
        <v>8</v>
      </c>
      <c r="R9" s="1">
        <v>21</v>
      </c>
      <c r="S9" s="10" t="s">
        <v>28</v>
      </c>
      <c r="T9" s="1">
        <v>16</v>
      </c>
      <c r="U9" s="1">
        <v>1</v>
      </c>
      <c r="V9" s="10" t="s">
        <v>28</v>
      </c>
      <c r="W9" s="1">
        <v>1</v>
      </c>
      <c r="X9" s="1">
        <v>2</v>
      </c>
      <c r="Y9" s="10" t="s">
        <v>28</v>
      </c>
      <c r="Z9" s="1"/>
    </row>
    <row r="10" spans="1:27" ht="12.75" customHeight="1" x14ac:dyDescent="0.3">
      <c r="A10" s="28">
        <v>1988</v>
      </c>
      <c r="B10" s="27">
        <v>66</v>
      </c>
      <c r="C10" s="27">
        <v>70</v>
      </c>
      <c r="D10" s="10" t="s">
        <v>28</v>
      </c>
      <c r="E10" s="1">
        <v>32</v>
      </c>
      <c r="F10" s="1">
        <v>27</v>
      </c>
      <c r="G10" s="10" t="s">
        <v>28</v>
      </c>
      <c r="H10" s="10" t="s">
        <v>28</v>
      </c>
      <c r="I10" s="10" t="s">
        <v>28</v>
      </c>
      <c r="J10" s="10" t="s">
        <v>28</v>
      </c>
      <c r="K10" s="10" t="s">
        <v>28</v>
      </c>
      <c r="L10" s="10" t="s">
        <v>28</v>
      </c>
      <c r="M10" s="10" t="s">
        <v>28</v>
      </c>
      <c r="N10" s="1">
        <v>8</v>
      </c>
      <c r="O10" s="1">
        <v>1</v>
      </c>
      <c r="P10" s="10" t="s">
        <v>28</v>
      </c>
      <c r="Q10" s="1">
        <v>8</v>
      </c>
      <c r="R10" s="1">
        <v>22</v>
      </c>
      <c r="S10" s="10" t="s">
        <v>28</v>
      </c>
      <c r="T10" s="1">
        <v>14</v>
      </c>
      <c r="U10" s="1">
        <v>1</v>
      </c>
      <c r="V10" s="10" t="s">
        <v>28</v>
      </c>
      <c r="W10" s="1">
        <v>2</v>
      </c>
      <c r="X10" s="1">
        <v>3</v>
      </c>
      <c r="Y10" s="10" t="s">
        <v>28</v>
      </c>
      <c r="Z10" s="1"/>
    </row>
    <row r="11" spans="1:27" ht="12.75" customHeight="1" x14ac:dyDescent="0.3">
      <c r="A11" s="28">
        <v>1989</v>
      </c>
      <c r="B11" s="27">
        <v>66.5</v>
      </c>
      <c r="C11" s="27">
        <v>69.7</v>
      </c>
      <c r="D11" s="27">
        <v>68.06</v>
      </c>
      <c r="E11" s="27">
        <v>33.369999999999997</v>
      </c>
      <c r="F11" s="27">
        <v>30.3</v>
      </c>
      <c r="G11" s="27">
        <v>31.87</v>
      </c>
      <c r="H11" s="10" t="s">
        <v>28</v>
      </c>
      <c r="I11" s="10" t="s">
        <v>28</v>
      </c>
      <c r="J11" s="10" t="s">
        <v>28</v>
      </c>
      <c r="K11" s="10" t="s">
        <v>28</v>
      </c>
      <c r="L11" s="10" t="s">
        <v>28</v>
      </c>
      <c r="M11" s="10" t="s">
        <v>28</v>
      </c>
      <c r="N11" s="27">
        <v>9.34</v>
      </c>
      <c r="O11" s="27">
        <v>1.88</v>
      </c>
      <c r="P11" s="27">
        <v>5.69</v>
      </c>
      <c r="Q11" s="27">
        <v>13.38</v>
      </c>
      <c r="R11" s="27">
        <v>27.54</v>
      </c>
      <c r="S11" s="27">
        <v>20.3</v>
      </c>
      <c r="T11" s="27">
        <v>10.65</v>
      </c>
      <c r="U11" s="27">
        <v>0.88</v>
      </c>
      <c r="V11" s="27">
        <v>5.87</v>
      </c>
      <c r="W11" s="27">
        <v>0.14000000000000001</v>
      </c>
      <c r="X11" s="1">
        <v>0</v>
      </c>
      <c r="Y11" s="27">
        <v>7.0000000000000007E-2</v>
      </c>
      <c r="Z11" s="1"/>
    </row>
    <row r="12" spans="1:27" ht="12.75" customHeight="1" x14ac:dyDescent="0.3">
      <c r="A12" s="28">
        <v>1990</v>
      </c>
      <c r="B12" s="27">
        <v>69.849999999999994</v>
      </c>
      <c r="C12" s="27">
        <v>68.069999999999993</v>
      </c>
      <c r="D12" s="27">
        <v>68.989999999999995</v>
      </c>
      <c r="E12" s="27">
        <v>29.94</v>
      </c>
      <c r="F12" s="27">
        <v>31.82</v>
      </c>
      <c r="G12" s="27">
        <v>30.86</v>
      </c>
      <c r="H12" s="10" t="s">
        <v>28</v>
      </c>
      <c r="I12" s="10" t="s">
        <v>28</v>
      </c>
      <c r="J12" s="10" t="s">
        <v>28</v>
      </c>
      <c r="K12" s="10" t="s">
        <v>28</v>
      </c>
      <c r="L12" s="10" t="s">
        <v>28</v>
      </c>
      <c r="M12" s="10" t="s">
        <v>28</v>
      </c>
      <c r="N12" s="27">
        <v>8.85</v>
      </c>
      <c r="O12" s="27">
        <v>1.45</v>
      </c>
      <c r="P12" s="27">
        <v>5.23</v>
      </c>
      <c r="Q12" s="27">
        <v>10.79</v>
      </c>
      <c r="R12" s="27">
        <v>29.54</v>
      </c>
      <c r="S12" s="27">
        <v>19.940000000000001</v>
      </c>
      <c r="T12" s="27">
        <v>10.3</v>
      </c>
      <c r="U12" s="27">
        <v>0.83</v>
      </c>
      <c r="V12" s="27">
        <v>5.68</v>
      </c>
      <c r="W12" s="27">
        <v>0.21</v>
      </c>
      <c r="X12" s="27">
        <v>0.1</v>
      </c>
      <c r="Y12" s="27">
        <v>0.16</v>
      </c>
      <c r="Z12" s="1"/>
    </row>
    <row r="13" spans="1:27" ht="12.75" customHeight="1" x14ac:dyDescent="0.3">
      <c r="A13" s="28">
        <v>1991</v>
      </c>
      <c r="B13" s="27">
        <v>72.41</v>
      </c>
      <c r="C13" s="27">
        <v>72.510000000000005</v>
      </c>
      <c r="D13" s="27">
        <v>72.459999999999994</v>
      </c>
      <c r="E13" s="27">
        <v>27.35</v>
      </c>
      <c r="F13" s="27">
        <v>27.42</v>
      </c>
      <c r="G13" s="27">
        <v>27.38</v>
      </c>
      <c r="H13" s="10" t="s">
        <v>28</v>
      </c>
      <c r="I13" s="10" t="s">
        <v>28</v>
      </c>
      <c r="J13" s="10" t="s">
        <v>28</v>
      </c>
      <c r="K13" s="10" t="s">
        <v>28</v>
      </c>
      <c r="L13" s="10" t="s">
        <v>28</v>
      </c>
      <c r="M13" s="10" t="s">
        <v>28</v>
      </c>
      <c r="N13" s="27">
        <v>6.84</v>
      </c>
      <c r="O13" s="27">
        <v>0.84</v>
      </c>
      <c r="P13" s="27">
        <v>3.91</v>
      </c>
      <c r="Q13" s="27">
        <v>11.91</v>
      </c>
      <c r="R13" s="27">
        <v>26.23</v>
      </c>
      <c r="S13" s="27">
        <v>18.91</v>
      </c>
      <c r="T13" s="27">
        <v>8.59</v>
      </c>
      <c r="U13" s="27">
        <v>0.36</v>
      </c>
      <c r="V13" s="27">
        <v>4.57</v>
      </c>
      <c r="W13" s="27">
        <v>0.25</v>
      </c>
      <c r="X13" s="27">
        <v>0.06</v>
      </c>
      <c r="Y13" s="27">
        <v>0.16</v>
      </c>
      <c r="Z13" s="1"/>
    </row>
    <row r="14" spans="1:27" ht="12.75" customHeight="1" x14ac:dyDescent="0.3">
      <c r="A14" s="28">
        <v>1992</v>
      </c>
      <c r="B14" s="27">
        <v>68.42</v>
      </c>
      <c r="C14" s="27">
        <v>72.010000000000005</v>
      </c>
      <c r="D14" s="27">
        <v>70.17</v>
      </c>
      <c r="E14" s="27">
        <v>31.44</v>
      </c>
      <c r="F14" s="27">
        <v>27.92</v>
      </c>
      <c r="G14" s="27">
        <v>29.73</v>
      </c>
      <c r="H14" s="10" t="s">
        <v>28</v>
      </c>
      <c r="I14" s="10" t="s">
        <v>28</v>
      </c>
      <c r="J14" s="10" t="s">
        <v>28</v>
      </c>
      <c r="K14" s="10" t="s">
        <v>28</v>
      </c>
      <c r="L14" s="10" t="s">
        <v>28</v>
      </c>
      <c r="M14" s="10" t="s">
        <v>28</v>
      </c>
      <c r="N14" s="27">
        <v>8.6199999999999992</v>
      </c>
      <c r="O14" s="27">
        <v>0.43</v>
      </c>
      <c r="P14" s="27">
        <v>4.63</v>
      </c>
      <c r="Q14" s="27">
        <v>13.17</v>
      </c>
      <c r="R14" s="27">
        <v>27.11</v>
      </c>
      <c r="S14" s="27">
        <v>19.96</v>
      </c>
      <c r="T14" s="27">
        <v>9.65</v>
      </c>
      <c r="U14" s="27">
        <v>0.39</v>
      </c>
      <c r="V14" s="27">
        <v>5.14</v>
      </c>
      <c r="W14" s="27">
        <v>0.13</v>
      </c>
      <c r="X14" s="27">
        <v>7.0000000000000007E-2</v>
      </c>
      <c r="Y14" s="27">
        <v>0.1</v>
      </c>
      <c r="Z14" s="1"/>
    </row>
    <row r="15" spans="1:27" ht="12.75" customHeight="1" x14ac:dyDescent="0.3">
      <c r="A15" s="28">
        <v>1993</v>
      </c>
      <c r="B15" s="27">
        <v>71.95</v>
      </c>
      <c r="C15" s="27">
        <v>73.41</v>
      </c>
      <c r="D15" s="27">
        <v>72.66</v>
      </c>
      <c r="E15" s="27">
        <v>27.98</v>
      </c>
      <c r="F15" s="27">
        <v>26.44</v>
      </c>
      <c r="G15" s="27">
        <v>27.24</v>
      </c>
      <c r="H15" s="10" t="s">
        <v>28</v>
      </c>
      <c r="I15" s="10" t="s">
        <v>28</v>
      </c>
      <c r="J15" s="10" t="s">
        <v>28</v>
      </c>
      <c r="K15" s="10" t="s">
        <v>28</v>
      </c>
      <c r="L15" s="10" t="s">
        <v>28</v>
      </c>
      <c r="M15" s="10" t="s">
        <v>28</v>
      </c>
      <c r="N15" s="27">
        <v>7.17</v>
      </c>
      <c r="O15" s="27">
        <v>0.34</v>
      </c>
      <c r="P15" s="27">
        <v>3.85</v>
      </c>
      <c r="Q15" s="27">
        <v>11.99</v>
      </c>
      <c r="R15" s="27">
        <v>25.7</v>
      </c>
      <c r="S15" s="27">
        <v>18.649999999999999</v>
      </c>
      <c r="T15" s="27">
        <v>8.82</v>
      </c>
      <c r="U15" s="27">
        <v>0.41</v>
      </c>
      <c r="V15" s="27">
        <v>4.74</v>
      </c>
      <c r="W15" s="27">
        <v>7.0000000000000007E-2</v>
      </c>
      <c r="X15" s="27">
        <v>0.14000000000000001</v>
      </c>
      <c r="Y15" s="27">
        <v>0.1</v>
      </c>
      <c r="Z15" s="1"/>
    </row>
    <row r="16" spans="1:27" ht="12.75" customHeight="1" x14ac:dyDescent="0.3">
      <c r="A16" s="28">
        <v>1994</v>
      </c>
      <c r="B16" s="27">
        <v>70.569999999999993</v>
      </c>
      <c r="C16" s="27">
        <v>70.3</v>
      </c>
      <c r="D16" s="27">
        <v>70.44</v>
      </c>
      <c r="E16" s="27">
        <v>28.95</v>
      </c>
      <c r="F16" s="27">
        <v>29.49</v>
      </c>
      <c r="G16" s="27">
        <v>29.21</v>
      </c>
      <c r="H16" s="10" t="s">
        <v>28</v>
      </c>
      <c r="I16" s="10" t="s">
        <v>28</v>
      </c>
      <c r="J16" s="10" t="s">
        <v>28</v>
      </c>
      <c r="K16" s="10" t="s">
        <v>28</v>
      </c>
      <c r="L16" s="10" t="s">
        <v>28</v>
      </c>
      <c r="M16" s="10" t="s">
        <v>28</v>
      </c>
      <c r="N16" s="27">
        <v>7.16</v>
      </c>
      <c r="O16" s="27">
        <v>0.97</v>
      </c>
      <c r="P16" s="27">
        <v>4.1399999999999997</v>
      </c>
      <c r="Q16" s="27">
        <v>9.41</v>
      </c>
      <c r="R16" s="27">
        <v>28.08</v>
      </c>
      <c r="S16" s="27">
        <v>18.53</v>
      </c>
      <c r="T16" s="27">
        <v>12.38</v>
      </c>
      <c r="U16" s="27">
        <v>0.44</v>
      </c>
      <c r="V16" s="27">
        <v>6.55</v>
      </c>
      <c r="W16" s="27">
        <v>0.48</v>
      </c>
      <c r="X16" s="27">
        <v>0.21</v>
      </c>
      <c r="Y16" s="27">
        <v>0.35</v>
      </c>
      <c r="Z16" s="1"/>
    </row>
    <row r="17" spans="1:27" ht="12.75" customHeight="1" x14ac:dyDescent="0.3">
      <c r="A17" s="28">
        <v>1995</v>
      </c>
      <c r="B17" s="27">
        <v>72.08</v>
      </c>
      <c r="C17" s="27">
        <v>72.02</v>
      </c>
      <c r="D17" s="27">
        <v>72.05</v>
      </c>
      <c r="E17" s="27">
        <v>27.92</v>
      </c>
      <c r="F17" s="27">
        <v>27.98</v>
      </c>
      <c r="G17" s="27">
        <v>27.95</v>
      </c>
      <c r="H17" s="10" t="s">
        <v>28</v>
      </c>
      <c r="I17" s="10" t="s">
        <v>28</v>
      </c>
      <c r="J17" s="10" t="s">
        <v>28</v>
      </c>
      <c r="K17" s="10" t="s">
        <v>28</v>
      </c>
      <c r="L17" s="10" t="s">
        <v>28</v>
      </c>
      <c r="M17" s="10" t="s">
        <v>28</v>
      </c>
      <c r="N17" s="27">
        <v>7.08</v>
      </c>
      <c r="O17" s="27">
        <v>0.77</v>
      </c>
      <c r="P17" s="27">
        <v>4.0199999999999996</v>
      </c>
      <c r="Q17" s="27">
        <v>11.05</v>
      </c>
      <c r="R17" s="27">
        <v>26.72</v>
      </c>
      <c r="S17" s="27">
        <v>18.690000000000001</v>
      </c>
      <c r="T17" s="27">
        <v>9.74</v>
      </c>
      <c r="U17" s="27">
        <v>0.48</v>
      </c>
      <c r="V17" s="27">
        <v>5.23</v>
      </c>
      <c r="W17" s="27">
        <v>0</v>
      </c>
      <c r="X17" s="27">
        <v>0</v>
      </c>
      <c r="Y17" s="27">
        <v>0</v>
      </c>
      <c r="Z17" s="1"/>
    </row>
    <row r="18" spans="1:27" ht="12.75" customHeight="1" x14ac:dyDescent="0.3">
      <c r="A18" s="28">
        <v>1996</v>
      </c>
      <c r="B18" s="27">
        <v>72.16</v>
      </c>
      <c r="C18" s="27">
        <v>72.88</v>
      </c>
      <c r="D18" s="27">
        <v>72.510000000000005</v>
      </c>
      <c r="E18" s="27">
        <v>27.34</v>
      </c>
      <c r="F18" s="27">
        <v>26.86</v>
      </c>
      <c r="G18" s="27">
        <v>27.1</v>
      </c>
      <c r="H18" s="10" t="s">
        <v>28</v>
      </c>
      <c r="I18" s="10" t="s">
        <v>28</v>
      </c>
      <c r="J18" s="10" t="s">
        <v>28</v>
      </c>
      <c r="K18" s="10" t="s">
        <v>28</v>
      </c>
      <c r="L18" s="10" t="s">
        <v>28</v>
      </c>
      <c r="M18" s="10" t="s">
        <v>28</v>
      </c>
      <c r="N18" s="27">
        <v>7.56</v>
      </c>
      <c r="O18" s="27">
        <v>0.56999999999999995</v>
      </c>
      <c r="P18" s="27">
        <v>4.16</v>
      </c>
      <c r="Q18" s="27">
        <v>10.71</v>
      </c>
      <c r="R18" s="27">
        <v>25.43</v>
      </c>
      <c r="S18" s="27">
        <v>17.88</v>
      </c>
      <c r="T18" s="27">
        <v>9.06</v>
      </c>
      <c r="U18" s="27">
        <v>0.85</v>
      </c>
      <c r="V18" s="27">
        <v>5.0599999999999996</v>
      </c>
      <c r="W18" s="27">
        <v>0.5</v>
      </c>
      <c r="X18" s="27">
        <v>0.27</v>
      </c>
      <c r="Y18" s="27">
        <v>0.39</v>
      </c>
      <c r="Z18" s="1"/>
    </row>
    <row r="19" spans="1:27" ht="12.75" customHeight="1" x14ac:dyDescent="0.3">
      <c r="A19" s="28" t="s">
        <v>133</v>
      </c>
      <c r="B19" s="27">
        <v>72.27</v>
      </c>
      <c r="C19" s="27">
        <v>74.510000000000005</v>
      </c>
      <c r="D19" s="27">
        <v>73.349999999999994</v>
      </c>
      <c r="E19" s="27">
        <v>27.2</v>
      </c>
      <c r="F19" s="27">
        <v>25.22</v>
      </c>
      <c r="G19" s="27">
        <v>26.25</v>
      </c>
      <c r="H19" s="10" t="s">
        <v>28</v>
      </c>
      <c r="I19" s="10" t="s">
        <v>28</v>
      </c>
      <c r="J19" s="10" t="s">
        <v>28</v>
      </c>
      <c r="K19" s="10" t="s">
        <v>28</v>
      </c>
      <c r="L19" s="10" t="s">
        <v>28</v>
      </c>
      <c r="M19" s="10" t="s">
        <v>28</v>
      </c>
      <c r="N19" s="27">
        <v>7.96</v>
      </c>
      <c r="O19" s="27">
        <v>0.88</v>
      </c>
      <c r="P19" s="27">
        <v>4.5599999999999996</v>
      </c>
      <c r="Q19" s="27">
        <v>9.4700000000000006</v>
      </c>
      <c r="R19" s="27">
        <v>23.67</v>
      </c>
      <c r="S19" s="27">
        <v>16.29</v>
      </c>
      <c r="T19" s="27">
        <v>9.59</v>
      </c>
      <c r="U19" s="27">
        <v>0.63</v>
      </c>
      <c r="V19" s="27">
        <v>5.28</v>
      </c>
      <c r="W19" s="27">
        <v>0.52</v>
      </c>
      <c r="X19" s="27">
        <v>0.27</v>
      </c>
      <c r="Y19" s="27">
        <v>0.4</v>
      </c>
      <c r="Z19" s="425"/>
    </row>
    <row r="20" spans="1:27" ht="12.75" customHeight="1" x14ac:dyDescent="0.25">
      <c r="A20" s="28" t="s">
        <v>134</v>
      </c>
      <c r="B20" s="27">
        <v>64.89</v>
      </c>
      <c r="C20" s="27">
        <v>63.63</v>
      </c>
      <c r="D20" s="27">
        <v>64.27</v>
      </c>
      <c r="E20" s="27">
        <v>34.57</v>
      </c>
      <c r="F20" s="27">
        <v>36.22</v>
      </c>
      <c r="G20" s="27">
        <v>35.39</v>
      </c>
      <c r="H20" s="27">
        <v>20.85</v>
      </c>
      <c r="I20" s="27">
        <v>16.75</v>
      </c>
      <c r="J20" s="27">
        <v>18.809999999999999</v>
      </c>
      <c r="K20" s="27">
        <v>13.72</v>
      </c>
      <c r="L20" s="27">
        <v>19.47</v>
      </c>
      <c r="M20" s="27">
        <v>16.579999999999998</v>
      </c>
      <c r="N20" s="27">
        <v>13.9</v>
      </c>
      <c r="O20" s="27">
        <v>2.81</v>
      </c>
      <c r="P20" s="27">
        <v>8.39</v>
      </c>
      <c r="Q20" s="27">
        <v>13.57</v>
      </c>
      <c r="R20" s="27">
        <v>32.96</v>
      </c>
      <c r="S20" s="27">
        <v>23.21</v>
      </c>
      <c r="T20" s="27">
        <v>7.1</v>
      </c>
      <c r="U20" s="27">
        <v>0.44</v>
      </c>
      <c r="V20" s="27">
        <v>3.79</v>
      </c>
      <c r="W20" s="27">
        <v>0.54</v>
      </c>
      <c r="X20" s="27">
        <v>0.15</v>
      </c>
      <c r="Y20" s="27">
        <v>0.35</v>
      </c>
      <c r="Z20" s="1"/>
      <c r="AA20" s="574"/>
    </row>
    <row r="21" spans="1:27" ht="12.75" customHeight="1" x14ac:dyDescent="0.25">
      <c r="A21" s="28">
        <v>1998</v>
      </c>
      <c r="B21" s="27">
        <v>64.42</v>
      </c>
      <c r="C21" s="27">
        <v>64.97</v>
      </c>
      <c r="D21" s="27">
        <v>64.69</v>
      </c>
      <c r="E21" s="27">
        <v>35.08</v>
      </c>
      <c r="F21" s="27">
        <v>34.76</v>
      </c>
      <c r="G21" s="27">
        <v>34.93</v>
      </c>
      <c r="H21" s="27">
        <v>21.01</v>
      </c>
      <c r="I21" s="27">
        <v>14.85</v>
      </c>
      <c r="J21" s="27">
        <v>18.02</v>
      </c>
      <c r="K21" s="27">
        <v>14.07</v>
      </c>
      <c r="L21" s="27">
        <v>19.91</v>
      </c>
      <c r="M21" s="27">
        <v>16.91</v>
      </c>
      <c r="N21" s="27">
        <v>14.08</v>
      </c>
      <c r="O21" s="27">
        <v>1.93</v>
      </c>
      <c r="P21" s="27">
        <v>8.18</v>
      </c>
      <c r="Q21" s="27">
        <v>14.58</v>
      </c>
      <c r="R21" s="27">
        <v>32.479999999999997</v>
      </c>
      <c r="S21" s="27">
        <v>23.27</v>
      </c>
      <c r="T21" s="27">
        <v>6.42</v>
      </c>
      <c r="U21" s="27">
        <v>0.35</v>
      </c>
      <c r="V21" s="27">
        <v>3.48</v>
      </c>
      <c r="W21" s="27">
        <v>0.49</v>
      </c>
      <c r="X21" s="27">
        <v>0.27</v>
      </c>
      <c r="Y21" s="27">
        <v>0.39</v>
      </c>
      <c r="Z21" s="1"/>
      <c r="AA21" s="574"/>
    </row>
    <row r="22" spans="1:27" ht="12.75" customHeight="1" x14ac:dyDescent="0.25">
      <c r="A22" s="28">
        <v>1999</v>
      </c>
      <c r="B22" s="27">
        <v>62.24</v>
      </c>
      <c r="C22" s="27">
        <v>62.1</v>
      </c>
      <c r="D22" s="27">
        <v>62.17</v>
      </c>
      <c r="E22" s="27">
        <v>37.450000000000003</v>
      </c>
      <c r="F22" s="27">
        <v>37.85</v>
      </c>
      <c r="G22" s="27">
        <v>37.64</v>
      </c>
      <c r="H22" s="27">
        <v>21.85</v>
      </c>
      <c r="I22" s="27">
        <v>18.79</v>
      </c>
      <c r="J22" s="27">
        <v>20.37</v>
      </c>
      <c r="K22" s="27">
        <v>15.59</v>
      </c>
      <c r="L22" s="27">
        <v>19.059999999999999</v>
      </c>
      <c r="M22" s="27">
        <v>17.28</v>
      </c>
      <c r="N22" s="27">
        <v>15.32</v>
      </c>
      <c r="O22" s="27">
        <v>3.07</v>
      </c>
      <c r="P22" s="27">
        <v>9.3699999999999992</v>
      </c>
      <c r="Q22" s="27">
        <v>13.46</v>
      </c>
      <c r="R22" s="27">
        <v>34.409999999999997</v>
      </c>
      <c r="S22" s="27">
        <v>23.63</v>
      </c>
      <c r="T22" s="27">
        <v>8.67</v>
      </c>
      <c r="U22" s="27">
        <v>0.37</v>
      </c>
      <c r="V22" s="27">
        <v>4.6399999999999997</v>
      </c>
      <c r="W22" s="27">
        <v>0.31</v>
      </c>
      <c r="X22" s="27">
        <v>0.05</v>
      </c>
      <c r="Y22" s="27">
        <v>0.18</v>
      </c>
      <c r="Z22" s="1"/>
      <c r="AA22" s="574"/>
    </row>
    <row r="23" spans="1:27" ht="12.75" customHeight="1" x14ac:dyDescent="0.25">
      <c r="A23" s="28">
        <v>2000</v>
      </c>
      <c r="B23" s="27">
        <v>60.99</v>
      </c>
      <c r="C23" s="27">
        <v>63.35</v>
      </c>
      <c r="D23" s="27">
        <v>62.18</v>
      </c>
      <c r="E23" s="27">
        <v>38.78</v>
      </c>
      <c r="F23" s="27">
        <v>36.42</v>
      </c>
      <c r="G23" s="27">
        <v>37.590000000000003</v>
      </c>
      <c r="H23" s="27">
        <v>23</v>
      </c>
      <c r="I23" s="27">
        <v>14.07</v>
      </c>
      <c r="J23" s="27">
        <v>18.489999999999998</v>
      </c>
      <c r="K23" s="27">
        <v>15.77</v>
      </c>
      <c r="L23" s="27">
        <v>22.35</v>
      </c>
      <c r="M23" s="27">
        <v>19.100000000000001</v>
      </c>
      <c r="N23" s="27">
        <v>17.07</v>
      </c>
      <c r="O23" s="27">
        <v>3.04</v>
      </c>
      <c r="P23" s="27">
        <v>9.98</v>
      </c>
      <c r="Q23" s="27">
        <v>12.66</v>
      </c>
      <c r="R23" s="27">
        <v>32.840000000000003</v>
      </c>
      <c r="S23" s="27">
        <v>22.86</v>
      </c>
      <c r="T23" s="27">
        <v>9.06</v>
      </c>
      <c r="U23" s="27">
        <v>0.55000000000000004</v>
      </c>
      <c r="V23" s="27">
        <v>4.76</v>
      </c>
      <c r="W23" s="27">
        <v>0.23</v>
      </c>
      <c r="X23" s="27">
        <v>0.23</v>
      </c>
      <c r="Y23" s="27">
        <v>0.23</v>
      </c>
      <c r="Z23" s="1"/>
      <c r="AA23" s="574"/>
    </row>
    <row r="24" spans="1:27" ht="12.75" customHeight="1" x14ac:dyDescent="0.25">
      <c r="A24" s="28">
        <v>2001</v>
      </c>
      <c r="B24" s="27">
        <v>59.52</v>
      </c>
      <c r="C24" s="27">
        <v>63.34</v>
      </c>
      <c r="D24" s="27">
        <v>61.37</v>
      </c>
      <c r="E24" s="27">
        <v>40.21</v>
      </c>
      <c r="F24" s="27">
        <v>36.4</v>
      </c>
      <c r="G24" s="27">
        <v>38.369999999999997</v>
      </c>
      <c r="H24" s="27">
        <v>24.37</v>
      </c>
      <c r="I24" s="27">
        <v>16.420000000000002</v>
      </c>
      <c r="J24" s="27">
        <v>20.5</v>
      </c>
      <c r="K24" s="27">
        <v>15.84</v>
      </c>
      <c r="L24" s="27">
        <v>19.989999999999998</v>
      </c>
      <c r="M24" s="27">
        <v>17.86</v>
      </c>
      <c r="N24" s="27">
        <v>16.690000000000001</v>
      </c>
      <c r="O24" s="27">
        <v>4.45</v>
      </c>
      <c r="P24" s="27">
        <v>10.75</v>
      </c>
      <c r="Q24" s="27">
        <v>12.91</v>
      </c>
      <c r="R24" s="27">
        <v>31.25</v>
      </c>
      <c r="S24" s="27">
        <v>21.83</v>
      </c>
      <c r="T24" s="27">
        <v>10.6</v>
      </c>
      <c r="U24" s="27">
        <v>0.71</v>
      </c>
      <c r="V24" s="27">
        <v>5.8</v>
      </c>
      <c r="W24" s="27">
        <v>0.27</v>
      </c>
      <c r="X24" s="27">
        <v>0.26</v>
      </c>
      <c r="Y24" s="27">
        <v>0.26</v>
      </c>
      <c r="Z24" s="1"/>
      <c r="AA24" s="574"/>
    </row>
    <row r="25" spans="1:27" ht="12.75" customHeight="1" x14ac:dyDescent="0.25">
      <c r="A25" s="28">
        <v>2002</v>
      </c>
      <c r="B25" s="27">
        <v>64.84</v>
      </c>
      <c r="C25" s="27">
        <v>64.42</v>
      </c>
      <c r="D25" s="27">
        <v>64.64</v>
      </c>
      <c r="E25" s="27">
        <v>34.950000000000003</v>
      </c>
      <c r="F25" s="27">
        <v>35.229999999999997</v>
      </c>
      <c r="G25" s="27">
        <v>35.08</v>
      </c>
      <c r="H25" s="27">
        <v>22.34</v>
      </c>
      <c r="I25" s="27">
        <v>16.059999999999999</v>
      </c>
      <c r="J25" s="27">
        <v>19.29</v>
      </c>
      <c r="K25" s="27">
        <v>12.62</v>
      </c>
      <c r="L25" s="27">
        <v>19.18</v>
      </c>
      <c r="M25" s="27">
        <v>15.79</v>
      </c>
      <c r="N25" s="27">
        <v>15.08</v>
      </c>
      <c r="O25" s="27">
        <v>4.26</v>
      </c>
      <c r="P25" s="27">
        <v>9.84</v>
      </c>
      <c r="Q25" s="27">
        <v>9.7200000000000006</v>
      </c>
      <c r="R25" s="27">
        <v>30.05</v>
      </c>
      <c r="S25" s="27">
        <v>19.559999999999999</v>
      </c>
      <c r="T25" s="27">
        <v>10.16</v>
      </c>
      <c r="U25" s="27">
        <v>0.92</v>
      </c>
      <c r="V25" s="27">
        <v>5.68</v>
      </c>
      <c r="W25" s="27">
        <v>0.21</v>
      </c>
      <c r="X25" s="27">
        <v>0.34</v>
      </c>
      <c r="Y25" s="27">
        <v>0.27</v>
      </c>
      <c r="Z25" s="1"/>
      <c r="AA25" s="574"/>
    </row>
    <row r="26" spans="1:27" ht="12.75" customHeight="1" x14ac:dyDescent="0.25">
      <c r="A26" s="28">
        <v>2003</v>
      </c>
      <c r="B26" s="27">
        <v>68.38</v>
      </c>
      <c r="C26" s="27">
        <v>68.23</v>
      </c>
      <c r="D26" s="27">
        <v>68.31</v>
      </c>
      <c r="E26" s="27">
        <v>31.24</v>
      </c>
      <c r="F26" s="27">
        <v>31.66</v>
      </c>
      <c r="G26" s="27">
        <v>31.45</v>
      </c>
      <c r="H26" s="27">
        <v>19.850000000000001</v>
      </c>
      <c r="I26" s="27">
        <v>14.6</v>
      </c>
      <c r="J26" s="27">
        <v>17.28</v>
      </c>
      <c r="K26" s="27">
        <v>11.39</v>
      </c>
      <c r="L26" s="27">
        <v>17.07</v>
      </c>
      <c r="M26" s="27">
        <v>14.17</v>
      </c>
      <c r="N26" s="27">
        <v>12.31</v>
      </c>
      <c r="O26" s="27">
        <v>4.87</v>
      </c>
      <c r="P26" s="27">
        <v>8.67</v>
      </c>
      <c r="Q26" s="27">
        <v>6.97</v>
      </c>
      <c r="R26" s="27">
        <v>25.54</v>
      </c>
      <c r="S26" s="27">
        <v>16.059999999999999</v>
      </c>
      <c r="T26" s="27">
        <v>11.96</v>
      </c>
      <c r="U26" s="27">
        <v>1.25</v>
      </c>
      <c r="V26" s="27">
        <v>6.72</v>
      </c>
      <c r="W26" s="27">
        <v>0.38</v>
      </c>
      <c r="X26" s="27">
        <v>0.1</v>
      </c>
      <c r="Y26" s="27">
        <v>0.24</v>
      </c>
      <c r="Z26" s="1"/>
      <c r="AA26" s="574"/>
    </row>
    <row r="27" spans="1:27" ht="12.75" customHeight="1" x14ac:dyDescent="0.25">
      <c r="A27" s="28">
        <v>2004</v>
      </c>
      <c r="B27" s="27">
        <v>72.099999999999994</v>
      </c>
      <c r="C27" s="27">
        <v>69.06</v>
      </c>
      <c r="D27" s="27">
        <v>70.61</v>
      </c>
      <c r="E27" s="27">
        <v>27.63</v>
      </c>
      <c r="F27" s="27">
        <v>30.87</v>
      </c>
      <c r="G27" s="27">
        <v>29.21</v>
      </c>
      <c r="H27" s="27">
        <v>17.399999999999999</v>
      </c>
      <c r="I27" s="27">
        <v>14.29</v>
      </c>
      <c r="J27" s="27">
        <v>15.89</v>
      </c>
      <c r="K27" s="27">
        <v>10.24</v>
      </c>
      <c r="L27" s="27">
        <v>16.61</v>
      </c>
      <c r="M27" s="27">
        <v>13.34</v>
      </c>
      <c r="N27" s="27">
        <v>11.36</v>
      </c>
      <c r="O27" s="27">
        <v>6.18</v>
      </c>
      <c r="P27" s="27">
        <v>8.84</v>
      </c>
      <c r="Q27" s="27">
        <v>6.92</v>
      </c>
      <c r="R27" s="27">
        <v>23.3</v>
      </c>
      <c r="S27" s="27">
        <v>14.88</v>
      </c>
      <c r="T27" s="27">
        <v>9.36</v>
      </c>
      <c r="U27" s="27">
        <v>1.39</v>
      </c>
      <c r="V27" s="27">
        <v>5.5</v>
      </c>
      <c r="W27" s="27">
        <v>0.26</v>
      </c>
      <c r="X27" s="27">
        <v>7.0000000000000007E-2</v>
      </c>
      <c r="Y27" s="27">
        <v>0.17</v>
      </c>
      <c r="Z27" s="1"/>
      <c r="AA27" s="574"/>
    </row>
    <row r="28" spans="1:27" ht="12.75" customHeight="1" x14ac:dyDescent="0.25">
      <c r="A28" s="28">
        <v>2005</v>
      </c>
      <c r="B28" s="27">
        <v>71.290000000000006</v>
      </c>
      <c r="C28" s="27">
        <v>68.599999999999994</v>
      </c>
      <c r="D28" s="27">
        <v>69.98</v>
      </c>
      <c r="E28" s="27">
        <v>28.57</v>
      </c>
      <c r="F28" s="27">
        <v>31.13</v>
      </c>
      <c r="G28" s="27">
        <v>29.82</v>
      </c>
      <c r="H28" s="27">
        <v>17.34</v>
      </c>
      <c r="I28" s="27">
        <v>13.66</v>
      </c>
      <c r="J28" s="27">
        <v>15.57</v>
      </c>
      <c r="K28" s="27">
        <v>11.22</v>
      </c>
      <c r="L28" s="27">
        <v>17.46</v>
      </c>
      <c r="M28" s="27">
        <v>14.25</v>
      </c>
      <c r="N28" s="27">
        <v>11.12</v>
      </c>
      <c r="O28" s="27">
        <v>4.62</v>
      </c>
      <c r="P28" s="27">
        <v>7.96</v>
      </c>
      <c r="Q28" s="27">
        <v>7.96</v>
      </c>
      <c r="R28" s="27">
        <v>25.16</v>
      </c>
      <c r="S28" s="27">
        <v>16.309999999999999</v>
      </c>
      <c r="T28" s="27">
        <v>9.49</v>
      </c>
      <c r="U28" s="27">
        <v>1.35</v>
      </c>
      <c r="V28" s="27">
        <v>5.55</v>
      </c>
      <c r="W28" s="27">
        <v>0.14000000000000001</v>
      </c>
      <c r="X28" s="27">
        <v>0.27</v>
      </c>
      <c r="Y28" s="27">
        <v>0.21</v>
      </c>
      <c r="Z28" s="1"/>
      <c r="AA28" s="574"/>
    </row>
    <row r="29" spans="1:27" ht="12.75" customHeight="1" x14ac:dyDescent="0.25">
      <c r="A29" s="28">
        <v>2006</v>
      </c>
      <c r="B29" s="27">
        <v>71.98</v>
      </c>
      <c r="C29" s="27">
        <v>71.430000000000007</v>
      </c>
      <c r="D29" s="27">
        <v>71.69</v>
      </c>
      <c r="E29" s="27">
        <v>27.63</v>
      </c>
      <c r="F29" s="27">
        <v>28.45</v>
      </c>
      <c r="G29" s="27">
        <v>28.05</v>
      </c>
      <c r="H29" s="27">
        <v>17.13</v>
      </c>
      <c r="I29" s="27">
        <v>11.85</v>
      </c>
      <c r="J29" s="27">
        <v>14.54</v>
      </c>
      <c r="K29" s="27">
        <v>10.5</v>
      </c>
      <c r="L29" s="27">
        <v>16.59</v>
      </c>
      <c r="M29" s="27">
        <v>13.5</v>
      </c>
      <c r="N29" s="27">
        <v>11.91</v>
      </c>
      <c r="O29" s="27">
        <v>5.43</v>
      </c>
      <c r="P29" s="27">
        <v>8.74</v>
      </c>
      <c r="Q29" s="27">
        <v>7.59</v>
      </c>
      <c r="R29" s="27">
        <v>21.46</v>
      </c>
      <c r="S29" s="27">
        <v>14.39</v>
      </c>
      <c r="T29" s="27">
        <v>8.1300000000000008</v>
      </c>
      <c r="U29" s="27">
        <v>1.56</v>
      </c>
      <c r="V29" s="27">
        <v>4.92</v>
      </c>
      <c r="W29" s="27">
        <v>0.39</v>
      </c>
      <c r="X29" s="27">
        <v>0.13</v>
      </c>
      <c r="Y29" s="27">
        <v>0.26</v>
      </c>
      <c r="Z29" s="1"/>
      <c r="AA29" s="574"/>
    </row>
    <row r="30" spans="1:27" ht="12.75" customHeight="1" x14ac:dyDescent="0.25">
      <c r="A30" s="28">
        <v>2007</v>
      </c>
      <c r="B30" s="27">
        <v>74.599999999999994</v>
      </c>
      <c r="C30" s="27">
        <v>69.790000000000006</v>
      </c>
      <c r="D30" s="27">
        <v>72.260000000000005</v>
      </c>
      <c r="E30" s="27">
        <v>25.28</v>
      </c>
      <c r="F30" s="27">
        <v>30.08</v>
      </c>
      <c r="G30" s="27">
        <v>27.62</v>
      </c>
      <c r="H30" s="27">
        <v>13.93</v>
      </c>
      <c r="I30" s="27">
        <v>11.27</v>
      </c>
      <c r="J30" s="27">
        <v>12.66</v>
      </c>
      <c r="K30" s="27">
        <v>11.35</v>
      </c>
      <c r="L30" s="27">
        <v>18.809999999999999</v>
      </c>
      <c r="M30" s="27">
        <v>14.96</v>
      </c>
      <c r="N30" s="27">
        <v>11.67</v>
      </c>
      <c r="O30" s="27">
        <v>3.85</v>
      </c>
      <c r="P30" s="27">
        <v>7.91</v>
      </c>
      <c r="Q30" s="27">
        <v>8.35</v>
      </c>
      <c r="R30" s="27">
        <v>25.5</v>
      </c>
      <c r="S30" s="27">
        <v>16.649999999999999</v>
      </c>
      <c r="T30" s="27">
        <v>5.26</v>
      </c>
      <c r="U30" s="27">
        <v>0.72</v>
      </c>
      <c r="V30" s="27">
        <v>3.06</v>
      </c>
      <c r="W30" s="27">
        <v>0.12</v>
      </c>
      <c r="X30" s="27">
        <v>0.13</v>
      </c>
      <c r="Y30" s="27">
        <v>0.13</v>
      </c>
      <c r="Z30" s="1"/>
      <c r="AA30" s="574"/>
    </row>
    <row r="31" spans="1:27" ht="12.75" customHeight="1" x14ac:dyDescent="0.25">
      <c r="A31" s="28">
        <v>2008</v>
      </c>
      <c r="B31" s="27">
        <v>72.48</v>
      </c>
      <c r="C31" s="27">
        <v>71.11</v>
      </c>
      <c r="D31" s="27">
        <v>71.84</v>
      </c>
      <c r="E31" s="27">
        <v>27.46</v>
      </c>
      <c r="F31" s="27">
        <v>28.89</v>
      </c>
      <c r="G31" s="27">
        <v>28.13</v>
      </c>
      <c r="H31" s="27">
        <v>14.17</v>
      </c>
      <c r="I31" s="27">
        <v>11.92</v>
      </c>
      <c r="J31" s="27">
        <v>13.08</v>
      </c>
      <c r="K31" s="27">
        <v>13.28</v>
      </c>
      <c r="L31" s="27">
        <v>16.97</v>
      </c>
      <c r="M31" s="27">
        <v>15.05</v>
      </c>
      <c r="N31" s="27">
        <v>10.57</v>
      </c>
      <c r="O31" s="27">
        <v>3.35</v>
      </c>
      <c r="P31" s="27">
        <v>7.08</v>
      </c>
      <c r="Q31" s="27">
        <v>11.04</v>
      </c>
      <c r="R31" s="27">
        <v>24.99</v>
      </c>
      <c r="S31" s="27">
        <v>17.79</v>
      </c>
      <c r="T31" s="27">
        <v>5.84</v>
      </c>
      <c r="U31" s="27">
        <v>0.54</v>
      </c>
      <c r="V31" s="27">
        <v>3.26</v>
      </c>
      <c r="W31" s="27">
        <v>7.0000000000000007E-2</v>
      </c>
      <c r="X31" s="27">
        <v>0</v>
      </c>
      <c r="Y31" s="27">
        <v>0.03</v>
      </c>
      <c r="Z31" s="1"/>
      <c r="AA31" s="574"/>
    </row>
    <row r="32" spans="1:27" ht="12.75" customHeight="1" x14ac:dyDescent="0.25">
      <c r="A32" s="28">
        <v>2009</v>
      </c>
      <c r="B32" s="27">
        <v>71.75</v>
      </c>
      <c r="C32" s="27">
        <v>69.040000000000006</v>
      </c>
      <c r="D32" s="27">
        <v>70.45</v>
      </c>
      <c r="E32" s="27">
        <v>28.13</v>
      </c>
      <c r="F32" s="27">
        <v>30.92</v>
      </c>
      <c r="G32" s="27">
        <v>29.47</v>
      </c>
      <c r="H32" s="27">
        <v>15.81</v>
      </c>
      <c r="I32" s="27">
        <v>12.42</v>
      </c>
      <c r="J32" s="27">
        <v>14.15</v>
      </c>
      <c r="K32" s="27">
        <v>12.31</v>
      </c>
      <c r="L32" s="27">
        <v>18.489999999999998</v>
      </c>
      <c r="M32" s="27">
        <v>15.32</v>
      </c>
      <c r="N32" s="27">
        <v>10.99</v>
      </c>
      <c r="O32" s="27">
        <v>3.64</v>
      </c>
      <c r="P32" s="27">
        <v>7.4</v>
      </c>
      <c r="Q32" s="27">
        <v>12.38</v>
      </c>
      <c r="R32" s="27">
        <v>26.79</v>
      </c>
      <c r="S32" s="27">
        <v>19.399999999999999</v>
      </c>
      <c r="T32" s="27">
        <v>4.75</v>
      </c>
      <c r="U32" s="27">
        <v>0.49</v>
      </c>
      <c r="V32" s="27">
        <v>2.67</v>
      </c>
      <c r="W32" s="27">
        <v>0.12</v>
      </c>
      <c r="X32" s="27">
        <v>0.04</v>
      </c>
      <c r="Y32" s="27">
        <v>0.08</v>
      </c>
      <c r="Z32" s="1"/>
      <c r="AA32" s="574"/>
    </row>
    <row r="33" spans="1:27" ht="12.75" customHeight="1" x14ac:dyDescent="0.25">
      <c r="A33" s="28">
        <v>2010</v>
      </c>
      <c r="B33" s="27">
        <v>73.38</v>
      </c>
      <c r="C33" s="27">
        <v>71.12</v>
      </c>
      <c r="D33" s="27">
        <v>72.28</v>
      </c>
      <c r="E33" s="27">
        <v>26.45</v>
      </c>
      <c r="F33" s="27">
        <v>28.85</v>
      </c>
      <c r="G33" s="27">
        <v>27.62</v>
      </c>
      <c r="H33" s="27">
        <v>15.45</v>
      </c>
      <c r="I33" s="27">
        <v>12.94</v>
      </c>
      <c r="J33" s="27">
        <v>14.24</v>
      </c>
      <c r="K33" s="27">
        <v>11.01</v>
      </c>
      <c r="L33" s="27">
        <v>15.9</v>
      </c>
      <c r="M33" s="27">
        <v>13.38</v>
      </c>
      <c r="N33" s="27">
        <v>11.12</v>
      </c>
      <c r="O33" s="27">
        <v>3.46</v>
      </c>
      <c r="P33" s="27">
        <v>7.39</v>
      </c>
      <c r="Q33" s="27">
        <v>10.16</v>
      </c>
      <c r="R33" s="27">
        <v>25.14</v>
      </c>
      <c r="S33" s="27">
        <v>17.45</v>
      </c>
      <c r="T33" s="27">
        <v>5.18</v>
      </c>
      <c r="U33" s="27">
        <v>0.25</v>
      </c>
      <c r="V33" s="27">
        <v>2.78</v>
      </c>
      <c r="W33" s="27">
        <v>0.17</v>
      </c>
      <c r="X33" s="27">
        <v>0.03</v>
      </c>
      <c r="Y33" s="27">
        <v>0.11</v>
      </c>
      <c r="Z33" s="1"/>
      <c r="AA33" s="574"/>
    </row>
    <row r="34" spans="1:27" ht="12.75" customHeight="1" x14ac:dyDescent="0.25">
      <c r="A34" s="28">
        <v>2011</v>
      </c>
      <c r="B34" s="27">
        <v>76.42</v>
      </c>
      <c r="C34" s="27">
        <v>72.739999999999995</v>
      </c>
      <c r="D34" s="27">
        <v>74.66</v>
      </c>
      <c r="E34" s="27">
        <v>23.39</v>
      </c>
      <c r="F34" s="27">
        <v>27.09</v>
      </c>
      <c r="G34" s="27">
        <v>25.16</v>
      </c>
      <c r="H34" s="27">
        <v>12.1</v>
      </c>
      <c r="I34" s="27">
        <v>11.79</v>
      </c>
      <c r="J34" s="27">
        <v>11.96</v>
      </c>
      <c r="K34" s="27">
        <v>11.28</v>
      </c>
      <c r="L34" s="27">
        <v>15.3</v>
      </c>
      <c r="M34" s="27">
        <v>13.21</v>
      </c>
      <c r="N34" s="27">
        <v>8.36</v>
      </c>
      <c r="O34" s="27">
        <v>2.81</v>
      </c>
      <c r="P34" s="27">
        <v>5.67</v>
      </c>
      <c r="Q34" s="27">
        <v>10.74</v>
      </c>
      <c r="R34" s="27">
        <v>23.62</v>
      </c>
      <c r="S34" s="27">
        <v>16.96</v>
      </c>
      <c r="T34" s="27">
        <v>4.28</v>
      </c>
      <c r="U34" s="27">
        <v>0.66</v>
      </c>
      <c r="V34" s="27">
        <v>2.5299999999999998</v>
      </c>
      <c r="W34" s="27">
        <v>0.19</v>
      </c>
      <c r="X34" s="27">
        <v>0.17</v>
      </c>
      <c r="Y34" s="27">
        <v>0.18</v>
      </c>
      <c r="Z34" s="1"/>
      <c r="AA34" s="574"/>
    </row>
    <row r="35" spans="1:27" ht="12.75" customHeight="1" x14ac:dyDescent="0.25">
      <c r="A35" s="28" t="s">
        <v>79</v>
      </c>
      <c r="B35" s="27">
        <v>76.8</v>
      </c>
      <c r="C35" s="27">
        <v>76.23</v>
      </c>
      <c r="D35" s="27">
        <v>76.55</v>
      </c>
      <c r="E35" s="27">
        <v>22.81</v>
      </c>
      <c r="F35" s="27">
        <v>23.77</v>
      </c>
      <c r="G35" s="27">
        <v>23.25</v>
      </c>
      <c r="H35" s="27">
        <v>12.29</v>
      </c>
      <c r="I35" s="27">
        <v>9.19</v>
      </c>
      <c r="J35" s="27">
        <v>10.77</v>
      </c>
      <c r="K35" s="27">
        <v>10.52</v>
      </c>
      <c r="L35" s="27">
        <v>14.58</v>
      </c>
      <c r="M35" s="27">
        <v>12.48</v>
      </c>
      <c r="N35" s="27">
        <v>8.3699999999999992</v>
      </c>
      <c r="O35" s="27">
        <v>1.91</v>
      </c>
      <c r="P35" s="27">
        <v>5.22</v>
      </c>
      <c r="Q35" s="27">
        <v>9.07</v>
      </c>
      <c r="R35" s="27">
        <v>21.63</v>
      </c>
      <c r="S35" s="27">
        <v>15.16</v>
      </c>
      <c r="T35" s="27">
        <v>5.38</v>
      </c>
      <c r="U35" s="27">
        <v>0.22</v>
      </c>
      <c r="V35" s="27">
        <v>2.87</v>
      </c>
      <c r="W35" s="27">
        <v>0.39</v>
      </c>
      <c r="X35" s="27">
        <v>0</v>
      </c>
      <c r="Y35" s="27">
        <v>0.2</v>
      </c>
      <c r="AA35" s="574"/>
    </row>
    <row r="36" spans="1:27" ht="12.75" customHeight="1" x14ac:dyDescent="0.25">
      <c r="A36" s="28" t="s">
        <v>80</v>
      </c>
      <c r="B36" s="27">
        <v>80.599999999999994</v>
      </c>
      <c r="C36" s="27">
        <v>80.98</v>
      </c>
      <c r="D36" s="27">
        <v>80.77</v>
      </c>
      <c r="E36" s="27">
        <v>18.7</v>
      </c>
      <c r="F36" s="27">
        <v>18.47</v>
      </c>
      <c r="G36" s="27">
        <v>18.57</v>
      </c>
      <c r="H36" s="27">
        <v>10.71</v>
      </c>
      <c r="I36" s="27">
        <v>6.65</v>
      </c>
      <c r="J36" s="27">
        <v>8.6999999999999993</v>
      </c>
      <c r="K36" s="27">
        <v>8</v>
      </c>
      <c r="L36" s="27">
        <v>11.82</v>
      </c>
      <c r="M36" s="27">
        <v>9.8699999999999992</v>
      </c>
      <c r="N36" s="27">
        <v>6.11</v>
      </c>
      <c r="O36" s="27">
        <v>1.61</v>
      </c>
      <c r="P36" s="27">
        <v>3.9</v>
      </c>
      <c r="Q36" s="27">
        <v>7.57</v>
      </c>
      <c r="R36" s="27">
        <v>16.59</v>
      </c>
      <c r="S36" s="27">
        <v>11.95</v>
      </c>
      <c r="T36" s="27">
        <v>5.03</v>
      </c>
      <c r="U36" s="27">
        <v>0.27</v>
      </c>
      <c r="V36" s="27">
        <v>2.71</v>
      </c>
      <c r="W36" s="27">
        <v>0.69</v>
      </c>
      <c r="X36" s="27">
        <v>0.55000000000000004</v>
      </c>
      <c r="Y36" s="27">
        <v>0.66</v>
      </c>
      <c r="AA36" s="575"/>
    </row>
    <row r="37" spans="1:27" ht="12.75" customHeight="1" x14ac:dyDescent="0.25">
      <c r="A37" s="28">
        <v>2013</v>
      </c>
      <c r="B37" s="27">
        <v>83.51</v>
      </c>
      <c r="C37" s="27">
        <v>82.28</v>
      </c>
      <c r="D37" s="27">
        <v>82.86</v>
      </c>
      <c r="E37" s="27">
        <v>15.95</v>
      </c>
      <c r="F37" s="27">
        <v>17.09</v>
      </c>
      <c r="G37" s="27">
        <v>16.559999999999999</v>
      </c>
      <c r="H37" s="27">
        <v>8.4</v>
      </c>
      <c r="I37" s="27">
        <v>5.9</v>
      </c>
      <c r="J37" s="27">
        <v>7.21</v>
      </c>
      <c r="K37" s="27">
        <v>7.55</v>
      </c>
      <c r="L37" s="27">
        <v>11.19</v>
      </c>
      <c r="M37" s="27">
        <v>9.35</v>
      </c>
      <c r="N37" s="27">
        <v>5.24</v>
      </c>
      <c r="O37" s="27">
        <v>1.27</v>
      </c>
      <c r="P37" s="27">
        <v>3.32</v>
      </c>
      <c r="Q37" s="27">
        <v>6.31</v>
      </c>
      <c r="R37" s="27">
        <v>15.13</v>
      </c>
      <c r="S37" s="27">
        <v>10.61</v>
      </c>
      <c r="T37" s="27">
        <v>4.4000000000000004</v>
      </c>
      <c r="U37" s="27">
        <v>0.69</v>
      </c>
      <c r="V37" s="27">
        <v>2.63</v>
      </c>
      <c r="W37" s="27">
        <v>0.54</v>
      </c>
      <c r="X37" s="27">
        <v>0.62</v>
      </c>
      <c r="Y37" s="27">
        <v>0.57999999999999996</v>
      </c>
      <c r="AA37" s="575"/>
    </row>
    <row r="38" spans="1:27" ht="12.75" customHeight="1" x14ac:dyDescent="0.25">
      <c r="A38" s="28">
        <v>2014</v>
      </c>
      <c r="B38" s="27">
        <v>84.69</v>
      </c>
      <c r="C38" s="27">
        <v>82.4</v>
      </c>
      <c r="D38" s="27">
        <v>83.6</v>
      </c>
      <c r="E38" s="27">
        <v>15.06</v>
      </c>
      <c r="F38" s="27">
        <v>17.45</v>
      </c>
      <c r="G38" s="27">
        <v>16.2</v>
      </c>
      <c r="H38" s="27">
        <v>8.4499999999999993</v>
      </c>
      <c r="I38" s="27">
        <v>6.71</v>
      </c>
      <c r="J38" s="27">
        <v>7.61</v>
      </c>
      <c r="K38" s="27">
        <v>6.61</v>
      </c>
      <c r="L38" s="27">
        <v>10.75</v>
      </c>
      <c r="M38" s="27">
        <v>8.59</v>
      </c>
      <c r="N38" s="27">
        <v>5.25</v>
      </c>
      <c r="O38" s="27">
        <v>2.0699999999999998</v>
      </c>
      <c r="P38" s="27">
        <v>3.7</v>
      </c>
      <c r="Q38" s="27">
        <v>6.11</v>
      </c>
      <c r="R38" s="27">
        <v>14.86</v>
      </c>
      <c r="S38" s="27">
        <v>10.34</v>
      </c>
      <c r="T38" s="27">
        <v>3.69</v>
      </c>
      <c r="U38" s="27">
        <v>0.53</v>
      </c>
      <c r="V38" s="27">
        <v>2.16</v>
      </c>
      <c r="W38" s="27">
        <v>0.25</v>
      </c>
      <c r="X38" s="27">
        <v>0.15</v>
      </c>
      <c r="Y38" s="27">
        <v>0.2</v>
      </c>
      <c r="AA38" s="575"/>
    </row>
    <row r="39" spans="1:27" x14ac:dyDescent="0.25">
      <c r="A39" s="28">
        <v>2015</v>
      </c>
      <c r="B39" s="27">
        <v>84.31</v>
      </c>
      <c r="C39" s="27">
        <v>84.3</v>
      </c>
      <c r="D39" s="27">
        <v>84.19</v>
      </c>
      <c r="E39" s="27">
        <v>14.99</v>
      </c>
      <c r="F39" s="27">
        <v>14.67</v>
      </c>
      <c r="G39" s="27">
        <v>14.95</v>
      </c>
      <c r="H39" s="27">
        <v>8.84</v>
      </c>
      <c r="I39" s="27">
        <v>5.4</v>
      </c>
      <c r="J39" s="27">
        <v>7.25</v>
      </c>
      <c r="K39" s="27">
        <v>6.16</v>
      </c>
      <c r="L39" s="27">
        <v>9.26</v>
      </c>
      <c r="M39" s="27">
        <v>7.7</v>
      </c>
      <c r="N39" s="27">
        <v>4.32</v>
      </c>
      <c r="O39" s="27">
        <v>1.3</v>
      </c>
      <c r="P39" s="27">
        <v>2.88</v>
      </c>
      <c r="Q39" s="27">
        <v>5.22</v>
      </c>
      <c r="R39" s="27">
        <v>13.13</v>
      </c>
      <c r="S39" s="27">
        <v>9.09</v>
      </c>
      <c r="T39" s="27">
        <v>5.45</v>
      </c>
      <c r="U39" s="27">
        <v>0.23</v>
      </c>
      <c r="V39" s="27">
        <v>2.99</v>
      </c>
      <c r="W39" s="27">
        <v>0.7</v>
      </c>
      <c r="X39" s="27">
        <v>1.03</v>
      </c>
      <c r="Y39" s="27">
        <v>0.85</v>
      </c>
      <c r="AA39" s="575"/>
    </row>
    <row r="40" spans="1:27" x14ac:dyDescent="0.25">
      <c r="A40" s="28">
        <v>2016</v>
      </c>
      <c r="B40" s="27">
        <v>86.5</v>
      </c>
      <c r="C40" s="27">
        <v>86.92</v>
      </c>
      <c r="D40" s="27">
        <v>86.3</v>
      </c>
      <c r="E40" s="27">
        <v>13.13</v>
      </c>
      <c r="F40" s="27">
        <v>12.91</v>
      </c>
      <c r="G40" s="27">
        <v>13.43</v>
      </c>
      <c r="H40" s="27">
        <v>7.08</v>
      </c>
      <c r="I40" s="27">
        <v>4.4400000000000004</v>
      </c>
      <c r="J40" s="27">
        <v>6.08</v>
      </c>
      <c r="K40" s="27">
        <v>6.05</v>
      </c>
      <c r="L40" s="27">
        <v>8.4600000000000009</v>
      </c>
      <c r="M40" s="27">
        <v>7.35</v>
      </c>
      <c r="N40" s="27">
        <v>3.47</v>
      </c>
      <c r="O40" s="27">
        <v>0.89</v>
      </c>
      <c r="P40" s="27">
        <v>2.4</v>
      </c>
      <c r="Q40" s="27">
        <v>4.16</v>
      </c>
      <c r="R40" s="27">
        <v>11.56</v>
      </c>
      <c r="S40" s="27">
        <v>7.83</v>
      </c>
      <c r="T40" s="27">
        <v>5.5</v>
      </c>
      <c r="U40" s="27">
        <v>0.46</v>
      </c>
      <c r="V40" s="27">
        <v>3.2</v>
      </c>
      <c r="W40" s="27">
        <v>0.37</v>
      </c>
      <c r="X40" s="27">
        <v>0.18</v>
      </c>
      <c r="Y40" s="27">
        <v>0.27</v>
      </c>
      <c r="AA40" s="575"/>
    </row>
    <row r="41" spans="1:27" x14ac:dyDescent="0.25">
      <c r="A41" s="28">
        <v>2017</v>
      </c>
      <c r="B41" s="27">
        <v>85.93</v>
      </c>
      <c r="C41" s="27">
        <v>85.84</v>
      </c>
      <c r="D41" s="27">
        <v>85.73</v>
      </c>
      <c r="E41" s="27">
        <v>12.4</v>
      </c>
      <c r="F41" s="27">
        <v>13.07</v>
      </c>
      <c r="G41" s="27">
        <v>12.92</v>
      </c>
      <c r="H41" s="27">
        <v>7.11</v>
      </c>
      <c r="I41" s="27">
        <v>4.63</v>
      </c>
      <c r="J41" s="27">
        <v>6.05</v>
      </c>
      <c r="K41" s="27">
        <v>5.29</v>
      </c>
      <c r="L41" s="27">
        <v>8.4499999999999993</v>
      </c>
      <c r="M41" s="27">
        <v>6.87</v>
      </c>
      <c r="N41" s="27">
        <v>3.71</v>
      </c>
      <c r="O41" s="27">
        <v>1.34</v>
      </c>
      <c r="P41" s="27">
        <v>2.69</v>
      </c>
      <c r="Q41" s="27">
        <v>4.0999999999999996</v>
      </c>
      <c r="R41" s="27">
        <v>11.32</v>
      </c>
      <c r="S41" s="27">
        <v>7.61</v>
      </c>
      <c r="T41" s="27">
        <v>4.5999999999999996</v>
      </c>
      <c r="U41" s="27">
        <v>0.41</v>
      </c>
      <c r="V41" s="27">
        <v>2.62</v>
      </c>
      <c r="W41" s="27">
        <v>1.66</v>
      </c>
      <c r="X41" s="27">
        <v>1.08</v>
      </c>
      <c r="Y41" s="27">
        <v>1.35</v>
      </c>
      <c r="AA41" s="575"/>
    </row>
    <row r="42" spans="1:27" x14ac:dyDescent="0.25">
      <c r="A42" s="28">
        <v>2018</v>
      </c>
      <c r="B42" s="27">
        <v>84.58</v>
      </c>
      <c r="C42" s="27">
        <v>85.06</v>
      </c>
      <c r="D42" s="27">
        <v>84.54</v>
      </c>
      <c r="E42" s="27">
        <v>14.03</v>
      </c>
      <c r="F42" s="27">
        <v>14.22</v>
      </c>
      <c r="G42" s="27">
        <v>14.36</v>
      </c>
      <c r="H42" s="27">
        <v>7.63</v>
      </c>
      <c r="I42" s="27">
        <v>4.92</v>
      </c>
      <c r="J42" s="27">
        <v>6.5</v>
      </c>
      <c r="K42" s="27">
        <v>6.4</v>
      </c>
      <c r="L42" s="27">
        <v>9.3000000000000007</v>
      </c>
      <c r="M42" s="27">
        <v>7.87</v>
      </c>
      <c r="N42" s="27">
        <v>4.68</v>
      </c>
      <c r="O42" s="27">
        <v>1.88</v>
      </c>
      <c r="P42" s="27">
        <v>3.43</v>
      </c>
      <c r="Q42" s="27">
        <v>4.07</v>
      </c>
      <c r="R42" s="27">
        <v>11.56</v>
      </c>
      <c r="S42" s="27">
        <v>7.74</v>
      </c>
      <c r="T42" s="27">
        <v>5.28</v>
      </c>
      <c r="U42" s="27">
        <v>0.78</v>
      </c>
      <c r="V42" s="27">
        <v>3.2</v>
      </c>
      <c r="W42" s="27">
        <v>1.39</v>
      </c>
      <c r="X42" s="27">
        <v>0.72</v>
      </c>
      <c r="Y42" s="27">
        <v>1.1000000000000001</v>
      </c>
      <c r="Z42" s="426"/>
      <c r="AA42" s="575"/>
    </row>
    <row r="43" spans="1:27" x14ac:dyDescent="0.25">
      <c r="A43" s="28">
        <v>2019</v>
      </c>
      <c r="B43" s="27">
        <v>83.31</v>
      </c>
      <c r="C43" s="27">
        <v>86.79</v>
      </c>
      <c r="D43" s="27">
        <v>84.41</v>
      </c>
      <c r="E43" s="27">
        <v>16.38</v>
      </c>
      <c r="F43" s="27">
        <v>13.11</v>
      </c>
      <c r="G43" s="27">
        <v>15.37</v>
      </c>
      <c r="H43" s="27">
        <v>9.59</v>
      </c>
      <c r="I43" s="27">
        <v>4.0199999999999996</v>
      </c>
      <c r="J43" s="27">
        <v>7.31</v>
      </c>
      <c r="K43" s="27">
        <v>6.79</v>
      </c>
      <c r="L43" s="27">
        <v>9.08</v>
      </c>
      <c r="M43" s="27">
        <v>8.06</v>
      </c>
      <c r="N43" s="27">
        <v>4.58</v>
      </c>
      <c r="O43" s="27">
        <v>2.1800000000000002</v>
      </c>
      <c r="P43" s="27">
        <v>3.57</v>
      </c>
      <c r="Q43" s="27">
        <v>3.39</v>
      </c>
      <c r="R43" s="27">
        <v>9.94</v>
      </c>
      <c r="S43" s="27">
        <v>6.62</v>
      </c>
      <c r="T43" s="27">
        <v>8.41</v>
      </c>
      <c r="U43" s="27">
        <v>0.99</v>
      </c>
      <c r="V43" s="27">
        <v>5.18</v>
      </c>
      <c r="W43" s="27">
        <v>0.31</v>
      </c>
      <c r="X43" s="27">
        <v>0.1</v>
      </c>
      <c r="Y43" s="27">
        <v>0.22</v>
      </c>
      <c r="Z43" s="426"/>
      <c r="AA43" s="575"/>
    </row>
    <row r="44" spans="1:27" ht="12.75" customHeight="1" x14ac:dyDescent="0.25">
      <c r="A44" s="28" t="s">
        <v>408</v>
      </c>
      <c r="B44" s="27">
        <v>81.59</v>
      </c>
      <c r="C44" s="27">
        <v>85.03</v>
      </c>
      <c r="D44" s="27">
        <v>83.27</v>
      </c>
      <c r="E44" s="27">
        <v>18.149999999999999</v>
      </c>
      <c r="F44" s="27">
        <v>14.77</v>
      </c>
      <c r="G44" s="27">
        <v>16.5</v>
      </c>
      <c r="H44" s="27">
        <v>10.65</v>
      </c>
      <c r="I44" s="27">
        <v>4.79</v>
      </c>
      <c r="J44" s="27">
        <v>7.9</v>
      </c>
      <c r="K44" s="27">
        <v>7.49</v>
      </c>
      <c r="L44" s="27">
        <v>9.98</v>
      </c>
      <c r="M44" s="27">
        <v>8.6</v>
      </c>
      <c r="N44" s="27">
        <v>5.79</v>
      </c>
      <c r="O44" s="27">
        <v>3.77</v>
      </c>
      <c r="P44" s="27">
        <v>4.82</v>
      </c>
      <c r="Q44" s="27">
        <v>2.58</v>
      </c>
      <c r="R44" s="27">
        <v>7.29</v>
      </c>
      <c r="S44" s="27">
        <v>4.87</v>
      </c>
      <c r="T44" s="27">
        <v>9.77</v>
      </c>
      <c r="U44" s="27">
        <v>3.71</v>
      </c>
      <c r="V44" s="27">
        <v>6.81</v>
      </c>
      <c r="W44" s="27">
        <v>0.27</v>
      </c>
      <c r="X44" s="27">
        <v>0.19</v>
      </c>
      <c r="Y44" s="27">
        <v>0.23</v>
      </c>
      <c r="Z44" s="426"/>
      <c r="AA44" s="575"/>
    </row>
    <row r="45" spans="1:27" ht="12.75" customHeight="1" x14ac:dyDescent="0.25">
      <c r="A45" s="28">
        <v>2021</v>
      </c>
      <c r="B45" s="27">
        <v>84.98</v>
      </c>
      <c r="C45" s="27">
        <v>85.42</v>
      </c>
      <c r="D45" s="27">
        <v>85.23</v>
      </c>
      <c r="E45" s="27">
        <v>14.92</v>
      </c>
      <c r="F45" s="27">
        <v>14.49</v>
      </c>
      <c r="G45" s="27">
        <v>14.66</v>
      </c>
      <c r="H45" s="27">
        <v>9.75</v>
      </c>
      <c r="I45" s="27">
        <v>4.9000000000000004</v>
      </c>
      <c r="J45" s="27">
        <v>7.38</v>
      </c>
      <c r="K45" s="27">
        <v>5.17</v>
      </c>
      <c r="L45" s="27">
        <v>9.59</v>
      </c>
      <c r="M45" s="27">
        <v>7.28</v>
      </c>
      <c r="N45" s="27">
        <v>3.92</v>
      </c>
      <c r="O45" s="27">
        <v>4.0199999999999996</v>
      </c>
      <c r="P45" s="27">
        <v>3.92</v>
      </c>
      <c r="Q45" s="27">
        <v>1.61</v>
      </c>
      <c r="R45" s="27">
        <v>6.6</v>
      </c>
      <c r="S45" s="27">
        <v>4.07</v>
      </c>
      <c r="T45" s="27">
        <v>9.39</v>
      </c>
      <c r="U45" s="27">
        <v>3.87</v>
      </c>
      <c r="V45" s="27">
        <v>6.67</v>
      </c>
      <c r="W45" s="27">
        <v>0.1</v>
      </c>
      <c r="X45" s="27">
        <v>0.09</v>
      </c>
      <c r="Y45" s="27">
        <v>0.11</v>
      </c>
      <c r="Z45" s="426"/>
      <c r="AA45" s="575"/>
    </row>
    <row r="46" spans="1:27" ht="12.75" customHeight="1" x14ac:dyDescent="0.25">
      <c r="A46" s="28">
        <v>2022</v>
      </c>
      <c r="B46" s="27">
        <v>83.4</v>
      </c>
      <c r="C46" s="27">
        <v>85.24</v>
      </c>
      <c r="D46" s="27">
        <v>84.18</v>
      </c>
      <c r="E46" s="27">
        <v>16.27</v>
      </c>
      <c r="F46" s="27">
        <v>14.68</v>
      </c>
      <c r="G46" s="27">
        <v>15.56</v>
      </c>
      <c r="H46" s="27">
        <v>9.76</v>
      </c>
      <c r="I46" s="27">
        <v>5.03</v>
      </c>
      <c r="J46" s="27">
        <v>7.56</v>
      </c>
      <c r="K46" s="27">
        <v>6.51</v>
      </c>
      <c r="L46" s="27">
        <v>9.65</v>
      </c>
      <c r="M46" s="27">
        <v>8</v>
      </c>
      <c r="N46" s="27">
        <v>5.07</v>
      </c>
      <c r="O46" s="27">
        <v>3.9</v>
      </c>
      <c r="P46" s="27">
        <v>4.6100000000000003</v>
      </c>
      <c r="Q46" s="27">
        <v>2.69</v>
      </c>
      <c r="R46" s="27">
        <v>6.2</v>
      </c>
      <c r="S46" s="27">
        <v>4.43</v>
      </c>
      <c r="T46" s="27">
        <v>8.51</v>
      </c>
      <c r="U46" s="27">
        <v>4.58</v>
      </c>
      <c r="V46" s="27">
        <v>6.52</v>
      </c>
      <c r="W46" s="27">
        <v>0.33</v>
      </c>
      <c r="X46" s="27">
        <v>0.08</v>
      </c>
      <c r="Y46" s="27">
        <v>0.26</v>
      </c>
      <c r="Z46" s="426"/>
      <c r="AA46" s="575"/>
    </row>
    <row r="47" spans="1:27" ht="6" customHeight="1" x14ac:dyDescent="0.25">
      <c r="A47" s="258"/>
      <c r="B47" s="90"/>
      <c r="C47" s="90"/>
      <c r="D47" s="90"/>
      <c r="E47" s="90"/>
      <c r="F47" s="90"/>
      <c r="G47" s="90"/>
      <c r="H47" s="90"/>
      <c r="I47" s="90"/>
      <c r="J47" s="90"/>
      <c r="K47" s="90"/>
      <c r="L47" s="90"/>
      <c r="M47" s="90"/>
      <c r="N47" s="90"/>
      <c r="O47" s="90"/>
      <c r="P47" s="90"/>
      <c r="Q47" s="90"/>
      <c r="R47" s="90"/>
      <c r="S47" s="90"/>
      <c r="T47" s="90"/>
      <c r="U47" s="90"/>
      <c r="V47" s="90"/>
      <c r="W47" s="90"/>
      <c r="X47" s="90"/>
      <c r="Y47" s="90"/>
    </row>
    <row r="48" spans="1:27" ht="30" customHeight="1" x14ac:dyDescent="0.25">
      <c r="A48" s="695" t="s">
        <v>456</v>
      </c>
      <c r="B48" s="695"/>
      <c r="C48" s="695"/>
      <c r="D48" s="695"/>
      <c r="E48" s="695"/>
      <c r="F48" s="695"/>
      <c r="G48" s="695"/>
      <c r="H48" s="695"/>
      <c r="I48" s="695"/>
      <c r="J48" s="695"/>
      <c r="K48" s="695"/>
      <c r="L48" s="695"/>
      <c r="M48" s="695"/>
      <c r="N48" s="695"/>
      <c r="O48" s="695"/>
      <c r="P48" s="695"/>
      <c r="Q48" s="695"/>
      <c r="R48" s="695"/>
      <c r="S48" s="695"/>
      <c r="T48" s="695"/>
      <c r="U48" s="695"/>
      <c r="V48" s="695"/>
      <c r="W48" s="695"/>
      <c r="X48" s="695"/>
      <c r="Y48" s="695"/>
    </row>
    <row r="49" spans="1:26" ht="15" customHeight="1" x14ac:dyDescent="0.25">
      <c r="A49" s="652" t="s">
        <v>422</v>
      </c>
      <c r="B49" s="652"/>
      <c r="C49" s="652"/>
      <c r="D49" s="652"/>
      <c r="E49" s="652"/>
      <c r="F49" s="652"/>
      <c r="G49" s="652"/>
      <c r="H49" s="652"/>
      <c r="I49" s="652"/>
      <c r="J49" s="652"/>
      <c r="K49" s="652"/>
      <c r="L49" s="652"/>
      <c r="M49" s="652"/>
      <c r="N49" s="652"/>
      <c r="O49" s="652"/>
      <c r="P49" s="652"/>
      <c r="Q49" s="652"/>
      <c r="R49" s="652"/>
      <c r="S49" s="652"/>
      <c r="T49" s="652"/>
      <c r="U49" s="652"/>
      <c r="V49" s="652"/>
      <c r="W49" s="652"/>
      <c r="X49" s="652"/>
      <c r="Y49" s="652"/>
    </row>
    <row r="50" spans="1:26" ht="30" customHeight="1" x14ac:dyDescent="0.25">
      <c r="A50" s="652" t="s">
        <v>319</v>
      </c>
      <c r="B50" s="652"/>
      <c r="C50" s="652"/>
      <c r="D50" s="652"/>
      <c r="E50" s="652"/>
      <c r="F50" s="652"/>
      <c r="G50" s="652"/>
      <c r="H50" s="652"/>
      <c r="I50" s="652"/>
      <c r="J50" s="652"/>
      <c r="K50" s="652"/>
      <c r="L50" s="652"/>
      <c r="M50" s="652"/>
      <c r="N50" s="652"/>
      <c r="O50" s="652"/>
      <c r="P50" s="652"/>
      <c r="Q50" s="652"/>
      <c r="R50" s="652"/>
      <c r="S50" s="652"/>
      <c r="T50" s="652"/>
      <c r="U50" s="652"/>
      <c r="V50" s="652"/>
      <c r="W50" s="652"/>
      <c r="X50" s="652"/>
      <c r="Y50" s="652"/>
    </row>
    <row r="51" spans="1:26" ht="6" customHeight="1" x14ac:dyDescent="0.25">
      <c r="A51" s="28"/>
      <c r="E51" s="1"/>
      <c r="F51" s="1"/>
      <c r="G51" s="1"/>
      <c r="H51" s="1"/>
      <c r="I51" s="1"/>
      <c r="J51" s="1"/>
      <c r="K51" s="1"/>
      <c r="L51" s="1"/>
      <c r="M51" s="1"/>
      <c r="N51" s="1"/>
      <c r="O51" s="1"/>
      <c r="P51" s="1"/>
      <c r="Q51" s="1"/>
      <c r="R51" s="1"/>
      <c r="S51" s="1"/>
      <c r="T51" s="1"/>
      <c r="U51" s="1"/>
      <c r="V51" s="1"/>
    </row>
    <row r="52" spans="1:26" ht="15" customHeight="1" x14ac:dyDescent="0.25">
      <c r="A52" s="652" t="s">
        <v>458</v>
      </c>
      <c r="B52" s="652"/>
      <c r="C52" s="652"/>
      <c r="D52" s="652"/>
      <c r="E52" s="652"/>
      <c r="F52" s="652"/>
      <c r="G52" s="652"/>
      <c r="H52" s="652"/>
      <c r="I52" s="652"/>
      <c r="J52" s="652"/>
      <c r="K52" s="652"/>
      <c r="L52" s="652"/>
      <c r="M52" s="652"/>
      <c r="N52" s="652"/>
      <c r="O52" s="652"/>
      <c r="P52" s="652"/>
      <c r="Q52" s="652"/>
      <c r="R52" s="652"/>
      <c r="S52" s="652"/>
      <c r="T52" s="652"/>
      <c r="U52" s="652"/>
      <c r="V52" s="652"/>
      <c r="W52" s="652"/>
      <c r="X52" s="652"/>
      <c r="Y52" s="652"/>
    </row>
    <row r="53" spans="1:26" x14ac:dyDescent="0.25">
      <c r="P53" s="426"/>
      <c r="S53" s="426"/>
      <c r="V53" s="426"/>
      <c r="Y53" s="426"/>
    </row>
    <row r="54" spans="1:26" x14ac:dyDescent="0.25">
      <c r="E54" s="426"/>
      <c r="G54" s="27"/>
      <c r="H54" s="425"/>
      <c r="J54" s="426"/>
      <c r="K54" s="138"/>
      <c r="L54" s="426"/>
      <c r="M54" s="426"/>
      <c r="P54" s="27"/>
      <c r="Q54" s="425"/>
      <c r="R54" s="427"/>
      <c r="S54" s="425"/>
      <c r="T54" s="425"/>
      <c r="V54" s="427"/>
      <c r="W54" s="425"/>
      <c r="Y54" s="27"/>
      <c r="Z54" s="425"/>
    </row>
    <row r="55" spans="1:26" x14ac:dyDescent="0.25">
      <c r="B55" s="27"/>
      <c r="C55" s="425"/>
      <c r="E55" s="426"/>
      <c r="G55" s="27"/>
      <c r="H55" s="425"/>
      <c r="K55" s="138"/>
      <c r="L55" s="426"/>
      <c r="P55" s="27"/>
      <c r="Q55" s="425"/>
      <c r="S55" s="27"/>
      <c r="T55" s="425"/>
      <c r="V55" s="27"/>
      <c r="W55" s="425"/>
      <c r="Y55" s="27"/>
      <c r="Z55" s="425"/>
    </row>
    <row r="56" spans="1:26" x14ac:dyDescent="0.25">
      <c r="B56" s="27"/>
      <c r="C56" s="427"/>
      <c r="D56" s="427"/>
      <c r="E56" s="425"/>
      <c r="G56" s="27"/>
      <c r="H56" s="427"/>
      <c r="I56" s="425"/>
      <c r="K56" s="138"/>
      <c r="P56" s="27"/>
      <c r="Q56" s="425"/>
      <c r="S56" s="27"/>
      <c r="T56" s="425"/>
      <c r="V56" s="27"/>
      <c r="W56" s="425"/>
      <c r="Y56" s="27"/>
      <c r="Z56" s="425"/>
    </row>
    <row r="57" spans="1:26" x14ac:dyDescent="0.25">
      <c r="B57" s="27"/>
      <c r="C57" s="425"/>
      <c r="G57" s="27"/>
      <c r="H57" s="425"/>
      <c r="P57" s="27"/>
      <c r="Q57" s="425"/>
      <c r="S57" s="27"/>
      <c r="T57" s="425"/>
      <c r="V57" s="27"/>
      <c r="W57" s="425"/>
      <c r="Y57" s="27"/>
      <c r="Z57" s="425"/>
    </row>
    <row r="58" spans="1:26" x14ac:dyDescent="0.25">
      <c r="B58" s="27"/>
      <c r="C58" s="425"/>
      <c r="G58" s="27"/>
      <c r="H58" s="425"/>
      <c r="P58" s="27"/>
      <c r="Q58" s="425"/>
      <c r="S58" s="27"/>
      <c r="T58" s="425"/>
      <c r="V58" s="27"/>
      <c r="W58" s="425"/>
      <c r="Y58" s="27"/>
      <c r="Z58" s="425"/>
    </row>
    <row r="59" spans="1:26" x14ac:dyDescent="0.25">
      <c r="B59" s="27"/>
      <c r="C59" s="425"/>
      <c r="G59" s="27"/>
      <c r="H59" s="425"/>
      <c r="P59" s="27"/>
      <c r="Q59" s="425"/>
      <c r="S59" s="27"/>
      <c r="T59" s="425"/>
      <c r="V59" s="27"/>
      <c r="W59" s="425"/>
      <c r="Y59" s="27"/>
      <c r="Z59" s="425"/>
    </row>
    <row r="60" spans="1:26" x14ac:dyDescent="0.25">
      <c r="B60" s="27"/>
      <c r="C60" s="425"/>
    </row>
    <row r="61" spans="1:26" x14ac:dyDescent="0.25">
      <c r="B61" s="27"/>
      <c r="C61" s="425"/>
    </row>
  </sheetData>
  <mergeCells count="14">
    <mergeCell ref="A48:Y48"/>
    <mergeCell ref="A50:Y50"/>
    <mergeCell ref="A52:Y52"/>
    <mergeCell ref="H3:J3"/>
    <mergeCell ref="K3:M3"/>
    <mergeCell ref="N3:P3"/>
    <mergeCell ref="Q3:S3"/>
    <mergeCell ref="T3:V3"/>
    <mergeCell ref="A49:Y49"/>
    <mergeCell ref="O1:T1"/>
    <mergeCell ref="A2:Y2"/>
    <mergeCell ref="B3:D3"/>
    <mergeCell ref="E3:G3"/>
    <mergeCell ref="W3:Y3"/>
  </mergeCells>
  <hyperlinks>
    <hyperlink ref="O1:R1" location="Tabellförteckning!A1" display="Tabellförteckning!A1" xr:uid="{00000000-0004-0000-3B00-000000000000}"/>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ublished="0">
    <pageSetUpPr fitToPage="1"/>
  </sheetPr>
  <dimension ref="A1:Z36"/>
  <sheetViews>
    <sheetView zoomScaleNormal="100" workbookViewId="0">
      <pane ySplit="4" topLeftCell="A6" activePane="bottomLeft" state="frozen"/>
      <selection activeCell="A18" sqref="A18"/>
      <selection pane="bottomLeft" activeCell="O1" sqref="O1:T1"/>
    </sheetView>
  </sheetViews>
  <sheetFormatPr defaultColWidth="9.1796875" defaultRowHeight="12.5" x14ac:dyDescent="0.25"/>
  <cols>
    <col min="1" max="25" width="6.54296875" style="58" customWidth="1"/>
    <col min="26" max="16384" width="9.1796875" style="58"/>
  </cols>
  <sheetData>
    <row r="1" spans="1:25" ht="30" customHeight="1" x14ac:dyDescent="0.25">
      <c r="A1" s="28"/>
      <c r="B1" s="28"/>
      <c r="C1" s="28"/>
      <c r="D1" s="28"/>
      <c r="E1" s="1"/>
      <c r="F1" s="1"/>
      <c r="G1" s="1"/>
      <c r="H1" s="1"/>
      <c r="I1" s="1"/>
      <c r="J1" s="1"/>
      <c r="K1" s="1"/>
      <c r="L1" s="1"/>
      <c r="M1" s="1"/>
      <c r="N1" s="1"/>
      <c r="O1" s="658" t="s">
        <v>218</v>
      </c>
      <c r="P1" s="658"/>
      <c r="Q1" s="659"/>
      <c r="R1" s="659"/>
      <c r="S1" s="659"/>
      <c r="T1" s="664"/>
      <c r="U1" s="1"/>
      <c r="V1" s="1"/>
    </row>
    <row r="2" spans="1:25" s="43" customFormat="1" ht="15" customHeight="1" x14ac:dyDescent="0.3">
      <c r="A2" s="693" t="s">
        <v>605</v>
      </c>
      <c r="B2" s="693"/>
      <c r="C2" s="693"/>
      <c r="D2" s="693"/>
      <c r="E2" s="693"/>
      <c r="F2" s="693"/>
      <c r="G2" s="693"/>
      <c r="H2" s="693"/>
      <c r="I2" s="693"/>
      <c r="J2" s="693"/>
      <c r="K2" s="693"/>
      <c r="L2" s="693"/>
      <c r="M2" s="693"/>
      <c r="N2" s="693"/>
      <c r="O2" s="693"/>
      <c r="P2" s="693"/>
      <c r="Q2" s="693"/>
      <c r="R2" s="693"/>
      <c r="S2" s="693"/>
      <c r="T2" s="693"/>
      <c r="U2" s="693"/>
      <c r="V2" s="693"/>
      <c r="W2" s="693"/>
      <c r="X2" s="693"/>
      <c r="Y2" s="693"/>
    </row>
    <row r="3" spans="1:25" ht="30" customHeight="1" x14ac:dyDescent="0.25">
      <c r="B3" s="677" t="s">
        <v>206</v>
      </c>
      <c r="C3" s="677"/>
      <c r="D3" s="677"/>
      <c r="E3" s="677" t="s">
        <v>191</v>
      </c>
      <c r="F3" s="677"/>
      <c r="G3" s="677"/>
      <c r="H3" s="677" t="s">
        <v>213</v>
      </c>
      <c r="I3" s="677"/>
      <c r="J3" s="677"/>
      <c r="K3" s="677" t="s">
        <v>217</v>
      </c>
      <c r="L3" s="677"/>
      <c r="M3" s="677"/>
      <c r="N3" s="677" t="s">
        <v>207</v>
      </c>
      <c r="O3" s="677"/>
      <c r="P3" s="677"/>
      <c r="Q3" s="677" t="s">
        <v>249</v>
      </c>
      <c r="R3" s="677"/>
      <c r="S3" s="677"/>
      <c r="T3" s="677" t="s">
        <v>248</v>
      </c>
      <c r="U3" s="677"/>
      <c r="V3" s="677"/>
      <c r="W3" s="677" t="s">
        <v>27</v>
      </c>
      <c r="X3" s="677"/>
      <c r="Y3" s="677"/>
    </row>
    <row r="4" spans="1:25" ht="15" customHeight="1" x14ac:dyDescent="0.3">
      <c r="A4" s="40" t="s">
        <v>31</v>
      </c>
      <c r="B4" s="58" t="s">
        <v>20</v>
      </c>
      <c r="C4" s="58" t="s">
        <v>21</v>
      </c>
      <c r="D4" s="1" t="s">
        <v>236</v>
      </c>
      <c r="E4" s="58" t="s">
        <v>20</v>
      </c>
      <c r="F4" s="58" t="s">
        <v>21</v>
      </c>
      <c r="G4" s="1" t="s">
        <v>236</v>
      </c>
      <c r="H4" s="58" t="s">
        <v>20</v>
      </c>
      <c r="I4" s="58" t="s">
        <v>21</v>
      </c>
      <c r="J4" s="1" t="s">
        <v>236</v>
      </c>
      <c r="K4" s="58" t="s">
        <v>20</v>
      </c>
      <c r="L4" s="58" t="s">
        <v>21</v>
      </c>
      <c r="M4" s="1" t="s">
        <v>236</v>
      </c>
      <c r="N4" s="58" t="s">
        <v>20</v>
      </c>
      <c r="O4" s="58" t="s">
        <v>21</v>
      </c>
      <c r="P4" s="1" t="s">
        <v>236</v>
      </c>
      <c r="Q4" s="58" t="s">
        <v>20</v>
      </c>
      <c r="R4" s="58" t="s">
        <v>21</v>
      </c>
      <c r="S4" s="1" t="s">
        <v>236</v>
      </c>
      <c r="T4" s="58" t="s">
        <v>20</v>
      </c>
      <c r="U4" s="58" t="s">
        <v>21</v>
      </c>
      <c r="V4" s="1" t="s">
        <v>236</v>
      </c>
      <c r="W4" s="58" t="s">
        <v>20</v>
      </c>
      <c r="X4" s="58" t="s">
        <v>21</v>
      </c>
      <c r="Y4" s="1" t="s">
        <v>236</v>
      </c>
    </row>
    <row r="5" spans="1:25" ht="6" customHeight="1" x14ac:dyDescent="0.25">
      <c r="A5" s="258"/>
      <c r="B5" s="258"/>
      <c r="C5" s="258"/>
      <c r="D5" s="258"/>
      <c r="E5" s="64"/>
      <c r="F5" s="64"/>
      <c r="G5" s="64"/>
      <c r="H5" s="64"/>
      <c r="I5" s="64"/>
      <c r="J5" s="64"/>
      <c r="K5" s="90"/>
      <c r="L5" s="90"/>
      <c r="M5" s="90"/>
      <c r="N5" s="64"/>
      <c r="O5" s="64"/>
      <c r="P5" s="64"/>
      <c r="Q5" s="64"/>
      <c r="R5" s="64"/>
      <c r="S5" s="64"/>
      <c r="T5" s="64"/>
      <c r="U5" s="64"/>
      <c r="V5" s="64"/>
      <c r="W5" s="64"/>
      <c r="X5" s="64"/>
      <c r="Y5" s="24"/>
    </row>
    <row r="6" spans="1:25" ht="12.75" customHeight="1" x14ac:dyDescent="0.25">
      <c r="A6" s="28">
        <v>2004</v>
      </c>
      <c r="B6" s="27">
        <v>58.3</v>
      </c>
      <c r="C6" s="27">
        <v>60.58</v>
      </c>
      <c r="D6" s="27">
        <v>59.41</v>
      </c>
      <c r="E6" s="27">
        <v>41.48</v>
      </c>
      <c r="F6" s="27">
        <v>39.35</v>
      </c>
      <c r="G6" s="27">
        <v>40.44</v>
      </c>
      <c r="H6" s="27">
        <v>27.59</v>
      </c>
      <c r="I6" s="27">
        <v>19.510000000000002</v>
      </c>
      <c r="J6" s="27">
        <v>23.66</v>
      </c>
      <c r="K6" s="27">
        <v>13.89</v>
      </c>
      <c r="L6" s="27">
        <v>19.84</v>
      </c>
      <c r="M6" s="27">
        <v>16.78</v>
      </c>
      <c r="N6" s="27">
        <v>17.68</v>
      </c>
      <c r="O6" s="27">
        <v>6.64</v>
      </c>
      <c r="P6" s="27">
        <v>12.32</v>
      </c>
      <c r="Q6" s="27">
        <v>12.88</v>
      </c>
      <c r="R6" s="27">
        <v>30.66</v>
      </c>
      <c r="S6" s="27">
        <v>21.51</v>
      </c>
      <c r="T6" s="27">
        <v>10.92</v>
      </c>
      <c r="U6" s="27">
        <v>2.0499999999999998</v>
      </c>
      <c r="V6" s="27">
        <v>6.61</v>
      </c>
      <c r="W6" s="27">
        <v>0.23</v>
      </c>
      <c r="X6" s="27">
        <v>7.0000000000000007E-2</v>
      </c>
      <c r="Y6" s="27">
        <v>0.15</v>
      </c>
    </row>
    <row r="7" spans="1:25" ht="12.75" customHeight="1" x14ac:dyDescent="0.25">
      <c r="A7" s="28">
        <v>2005</v>
      </c>
      <c r="B7" s="27">
        <v>58.31</v>
      </c>
      <c r="C7" s="27">
        <v>57.8</v>
      </c>
      <c r="D7" s="27">
        <v>58.06</v>
      </c>
      <c r="E7" s="27">
        <v>41.47</v>
      </c>
      <c r="F7" s="27">
        <v>42.2</v>
      </c>
      <c r="G7" s="27">
        <v>41.83</v>
      </c>
      <c r="H7" s="27">
        <v>26.88</v>
      </c>
      <c r="I7" s="27">
        <v>20.95</v>
      </c>
      <c r="J7" s="27">
        <v>23.99</v>
      </c>
      <c r="K7" s="27">
        <v>14.59</v>
      </c>
      <c r="L7" s="27">
        <v>21.26</v>
      </c>
      <c r="M7" s="27">
        <v>17.84</v>
      </c>
      <c r="N7" s="27">
        <v>17.62</v>
      </c>
      <c r="O7" s="27">
        <v>8.61</v>
      </c>
      <c r="P7" s="27">
        <v>13.22</v>
      </c>
      <c r="Q7" s="27">
        <v>12.76</v>
      </c>
      <c r="R7" s="27">
        <v>31.02</v>
      </c>
      <c r="S7" s="27">
        <v>21.66</v>
      </c>
      <c r="T7" s="27">
        <v>11.09</v>
      </c>
      <c r="U7" s="27">
        <v>2.58</v>
      </c>
      <c r="V7" s="27">
        <v>6.94</v>
      </c>
      <c r="W7" s="27">
        <v>0.22</v>
      </c>
      <c r="X7" s="27">
        <v>0</v>
      </c>
      <c r="Y7" s="27">
        <v>0.11</v>
      </c>
    </row>
    <row r="8" spans="1:25" ht="12.75" customHeight="1" x14ac:dyDescent="0.25">
      <c r="A8" s="28">
        <v>2006</v>
      </c>
      <c r="B8" s="27">
        <v>55.97</v>
      </c>
      <c r="C8" s="27">
        <v>57.01</v>
      </c>
      <c r="D8" s="27">
        <v>56.5</v>
      </c>
      <c r="E8" s="27">
        <v>43.79</v>
      </c>
      <c r="F8" s="27">
        <v>42.9</v>
      </c>
      <c r="G8" s="27">
        <v>43.33</v>
      </c>
      <c r="H8" s="27">
        <v>27.33</v>
      </c>
      <c r="I8" s="27">
        <v>19.84</v>
      </c>
      <c r="J8" s="27">
        <v>23.67</v>
      </c>
      <c r="K8" s="27">
        <v>16.46</v>
      </c>
      <c r="L8" s="27">
        <v>23.05</v>
      </c>
      <c r="M8" s="27">
        <v>19.66</v>
      </c>
      <c r="N8" s="27">
        <v>17.73</v>
      </c>
      <c r="O8" s="27">
        <v>7.66</v>
      </c>
      <c r="P8" s="27">
        <v>12.82</v>
      </c>
      <c r="Q8" s="27">
        <v>14.57</v>
      </c>
      <c r="R8" s="27">
        <v>32.200000000000003</v>
      </c>
      <c r="S8" s="27">
        <v>23.15</v>
      </c>
      <c r="T8" s="27">
        <v>11.48</v>
      </c>
      <c r="U8" s="27">
        <v>3.03</v>
      </c>
      <c r="V8" s="27">
        <v>7.36</v>
      </c>
      <c r="W8" s="27">
        <v>0.24</v>
      </c>
      <c r="X8" s="27">
        <v>0.09</v>
      </c>
      <c r="Y8" s="27">
        <v>0.17</v>
      </c>
    </row>
    <row r="9" spans="1:25" ht="12.75" customHeight="1" x14ac:dyDescent="0.25">
      <c r="A9" s="28">
        <v>2007</v>
      </c>
      <c r="B9" s="27">
        <v>55.39</v>
      </c>
      <c r="C9" s="27">
        <v>56.95</v>
      </c>
      <c r="D9" s="27">
        <v>56.09</v>
      </c>
      <c r="E9" s="27">
        <v>44.46</v>
      </c>
      <c r="F9" s="27">
        <v>42.98</v>
      </c>
      <c r="G9" s="27">
        <v>43.8</v>
      </c>
      <c r="H9" s="27">
        <v>27.19</v>
      </c>
      <c r="I9" s="27">
        <v>17.46</v>
      </c>
      <c r="J9" s="27">
        <v>22.5</v>
      </c>
      <c r="K9" s="27">
        <v>17.27</v>
      </c>
      <c r="L9" s="27">
        <v>25.52</v>
      </c>
      <c r="M9" s="27">
        <v>21.3</v>
      </c>
      <c r="N9" s="27">
        <v>17.86</v>
      </c>
      <c r="O9" s="27">
        <v>7.31</v>
      </c>
      <c r="P9" s="27">
        <v>12.75</v>
      </c>
      <c r="Q9" s="27">
        <v>17.7</v>
      </c>
      <c r="R9" s="27">
        <v>32.799999999999997</v>
      </c>
      <c r="S9" s="27">
        <v>25.1</v>
      </c>
      <c r="T9" s="27">
        <v>8.9</v>
      </c>
      <c r="U9" s="27">
        <v>2.86</v>
      </c>
      <c r="V9" s="27">
        <v>5.96</v>
      </c>
      <c r="W9" s="27">
        <v>0.16</v>
      </c>
      <c r="X9" s="27">
        <v>7.0000000000000007E-2</v>
      </c>
      <c r="Y9" s="27">
        <v>0.11</v>
      </c>
    </row>
    <row r="10" spans="1:25" ht="12.75" customHeight="1" x14ac:dyDescent="0.25">
      <c r="A10" s="28">
        <v>2008</v>
      </c>
      <c r="B10" s="27">
        <v>60.01</v>
      </c>
      <c r="C10" s="27">
        <v>58.65</v>
      </c>
      <c r="D10" s="27">
        <v>59.37</v>
      </c>
      <c r="E10" s="27">
        <v>39.79</v>
      </c>
      <c r="F10" s="27">
        <v>41.24</v>
      </c>
      <c r="G10" s="27">
        <v>40.47</v>
      </c>
      <c r="H10" s="27">
        <v>23.01</v>
      </c>
      <c r="I10" s="27">
        <v>18.940000000000001</v>
      </c>
      <c r="J10" s="27">
        <v>21.04</v>
      </c>
      <c r="K10" s="27">
        <v>16.78</v>
      </c>
      <c r="L10" s="27">
        <v>22.3</v>
      </c>
      <c r="M10" s="27">
        <v>19.43</v>
      </c>
      <c r="N10" s="27">
        <v>16.45</v>
      </c>
      <c r="O10" s="27">
        <v>7.18</v>
      </c>
      <c r="P10" s="27">
        <v>12</v>
      </c>
      <c r="Q10" s="27">
        <v>16.66</v>
      </c>
      <c r="R10" s="27">
        <v>32.31</v>
      </c>
      <c r="S10" s="27">
        <v>24.15</v>
      </c>
      <c r="T10" s="27">
        <v>6.68</v>
      </c>
      <c r="U10" s="27">
        <v>1.75</v>
      </c>
      <c r="V10" s="27">
        <v>4.32</v>
      </c>
      <c r="W10" s="27">
        <v>0.2</v>
      </c>
      <c r="X10" s="27">
        <v>0.11</v>
      </c>
      <c r="Y10" s="27">
        <v>0.16</v>
      </c>
    </row>
    <row r="11" spans="1:25" ht="12.75" customHeight="1" x14ac:dyDescent="0.25">
      <c r="A11" s="28">
        <v>2009</v>
      </c>
      <c r="B11" s="27">
        <v>58.98</v>
      </c>
      <c r="C11" s="27">
        <v>56.7</v>
      </c>
      <c r="D11" s="27">
        <v>57.88</v>
      </c>
      <c r="E11" s="27">
        <v>40.869999999999997</v>
      </c>
      <c r="F11" s="27">
        <v>43.3</v>
      </c>
      <c r="G11" s="27">
        <v>42.04</v>
      </c>
      <c r="H11" s="27">
        <v>23.87</v>
      </c>
      <c r="I11" s="27">
        <v>21.07</v>
      </c>
      <c r="J11" s="27">
        <v>22.51</v>
      </c>
      <c r="K11" s="27">
        <v>17</v>
      </c>
      <c r="L11" s="27">
        <v>22.23</v>
      </c>
      <c r="M11" s="27">
        <v>19.53</v>
      </c>
      <c r="N11" s="27">
        <v>16.600000000000001</v>
      </c>
      <c r="O11" s="27">
        <v>5.93</v>
      </c>
      <c r="P11" s="27">
        <v>11.48</v>
      </c>
      <c r="Q11" s="27">
        <v>17</v>
      </c>
      <c r="R11" s="27">
        <v>36.159999999999997</v>
      </c>
      <c r="S11" s="27">
        <v>26.2</v>
      </c>
      <c r="T11" s="27">
        <v>7.27</v>
      </c>
      <c r="U11" s="27">
        <v>1.2</v>
      </c>
      <c r="V11" s="27">
        <v>4.3600000000000003</v>
      </c>
      <c r="W11" s="27">
        <v>0.15</v>
      </c>
      <c r="X11" s="27">
        <v>0</v>
      </c>
      <c r="Y11" s="27">
        <v>0.08</v>
      </c>
    </row>
    <row r="12" spans="1:25" ht="12.75" customHeight="1" x14ac:dyDescent="0.25">
      <c r="A12" s="28">
        <v>2010</v>
      </c>
      <c r="B12" s="27">
        <v>56.58</v>
      </c>
      <c r="C12" s="27">
        <v>55.62</v>
      </c>
      <c r="D12" s="27">
        <v>56.14</v>
      </c>
      <c r="E12" s="27">
        <v>43.12</v>
      </c>
      <c r="F12" s="27">
        <v>44.38</v>
      </c>
      <c r="G12" s="27">
        <v>43.71</v>
      </c>
      <c r="H12" s="27">
        <v>27.1</v>
      </c>
      <c r="I12" s="27">
        <v>20.149999999999999</v>
      </c>
      <c r="J12" s="27">
        <v>23.77</v>
      </c>
      <c r="K12" s="27">
        <v>16.03</v>
      </c>
      <c r="L12" s="27">
        <v>24.23</v>
      </c>
      <c r="M12" s="27">
        <v>19.940000000000001</v>
      </c>
      <c r="N12" s="27">
        <v>18.63</v>
      </c>
      <c r="O12" s="27">
        <v>6</v>
      </c>
      <c r="P12" s="27">
        <v>12.59</v>
      </c>
      <c r="Q12" s="27">
        <v>16.36</v>
      </c>
      <c r="R12" s="27">
        <v>36.549999999999997</v>
      </c>
      <c r="S12" s="27">
        <v>25.99</v>
      </c>
      <c r="T12" s="27">
        <v>8.14</v>
      </c>
      <c r="U12" s="27">
        <v>1.83</v>
      </c>
      <c r="V12" s="27">
        <v>5.13</v>
      </c>
      <c r="W12" s="27">
        <v>0.3</v>
      </c>
      <c r="X12" s="27">
        <v>0</v>
      </c>
      <c r="Y12" s="27">
        <v>0.15</v>
      </c>
    </row>
    <row r="13" spans="1:25" ht="12.75" customHeight="1" x14ac:dyDescent="0.25">
      <c r="A13" s="28">
        <v>2011</v>
      </c>
      <c r="B13" s="27">
        <v>59.43</v>
      </c>
      <c r="C13" s="27">
        <v>58.35</v>
      </c>
      <c r="D13" s="27">
        <v>58.96</v>
      </c>
      <c r="E13" s="27">
        <v>40.39</v>
      </c>
      <c r="F13" s="27">
        <v>41.55</v>
      </c>
      <c r="G13" s="27">
        <v>40.9</v>
      </c>
      <c r="H13" s="27">
        <v>25.31</v>
      </c>
      <c r="I13" s="27">
        <v>20.58</v>
      </c>
      <c r="J13" s="27">
        <v>22.99</v>
      </c>
      <c r="K13" s="27">
        <v>15.08</v>
      </c>
      <c r="L13" s="27">
        <v>20.97</v>
      </c>
      <c r="M13" s="27">
        <v>17.91</v>
      </c>
      <c r="N13" s="27">
        <v>16.809999999999999</v>
      </c>
      <c r="O13" s="27">
        <v>5.05</v>
      </c>
      <c r="P13" s="27">
        <v>11.09</v>
      </c>
      <c r="Q13" s="27">
        <v>15.78</v>
      </c>
      <c r="R13" s="27">
        <v>34.46</v>
      </c>
      <c r="S13" s="27">
        <v>24.82</v>
      </c>
      <c r="T13" s="27">
        <v>7.81</v>
      </c>
      <c r="U13" s="27">
        <v>2.04</v>
      </c>
      <c r="V13" s="27">
        <v>4.99</v>
      </c>
      <c r="W13" s="27">
        <v>0.18</v>
      </c>
      <c r="X13" s="27">
        <v>0.1</v>
      </c>
      <c r="Y13" s="27">
        <v>0.14000000000000001</v>
      </c>
    </row>
    <row r="14" spans="1:25" ht="12.75" customHeight="1" x14ac:dyDescent="0.25">
      <c r="A14" s="28" t="s">
        <v>79</v>
      </c>
      <c r="B14" s="27">
        <v>58.62</v>
      </c>
      <c r="C14" s="27">
        <v>59.69</v>
      </c>
      <c r="D14" s="27">
        <v>59.15</v>
      </c>
      <c r="E14" s="27">
        <v>41.21</v>
      </c>
      <c r="F14" s="27">
        <v>40.18</v>
      </c>
      <c r="G14" s="27">
        <v>40.700000000000003</v>
      </c>
      <c r="H14" s="27">
        <v>24.96</v>
      </c>
      <c r="I14" s="27">
        <v>18.28</v>
      </c>
      <c r="J14" s="27">
        <v>21.69</v>
      </c>
      <c r="K14" s="27">
        <v>16.239999999999998</v>
      </c>
      <c r="L14" s="27">
        <v>21.91</v>
      </c>
      <c r="M14" s="27">
        <v>19.010000000000002</v>
      </c>
      <c r="N14" s="27">
        <v>16.55</v>
      </c>
      <c r="O14" s="27">
        <v>4.18</v>
      </c>
      <c r="P14" s="27">
        <v>10.51</v>
      </c>
      <c r="Q14" s="27">
        <v>17.559999999999999</v>
      </c>
      <c r="R14" s="27">
        <v>35.1</v>
      </c>
      <c r="S14" s="27">
        <v>26.11</v>
      </c>
      <c r="T14" s="27">
        <v>7.1</v>
      </c>
      <c r="U14" s="27">
        <v>0.9</v>
      </c>
      <c r="V14" s="27">
        <v>4.08</v>
      </c>
      <c r="W14" s="27">
        <v>0.17</v>
      </c>
      <c r="X14" s="27">
        <v>0.12</v>
      </c>
      <c r="Y14" s="27">
        <v>0.15</v>
      </c>
    </row>
    <row r="15" spans="1:25" ht="12.75" customHeight="1" x14ac:dyDescent="0.25">
      <c r="A15" s="28" t="s">
        <v>80</v>
      </c>
      <c r="B15" s="27">
        <v>66.180000000000007</v>
      </c>
      <c r="C15" s="27">
        <v>64.86</v>
      </c>
      <c r="D15" s="27">
        <v>65.540000000000006</v>
      </c>
      <c r="E15" s="27">
        <v>33.31</v>
      </c>
      <c r="F15" s="27">
        <v>34.75</v>
      </c>
      <c r="G15" s="27">
        <v>34</v>
      </c>
      <c r="H15" s="27">
        <v>21.54</v>
      </c>
      <c r="I15" s="27">
        <v>16.46</v>
      </c>
      <c r="J15" s="27">
        <v>19.07</v>
      </c>
      <c r="K15" s="27">
        <v>11.78</v>
      </c>
      <c r="L15" s="27">
        <v>18.29</v>
      </c>
      <c r="M15" s="27">
        <v>14.93</v>
      </c>
      <c r="N15" s="27">
        <v>13.14</v>
      </c>
      <c r="O15" s="27">
        <v>3.57</v>
      </c>
      <c r="P15" s="27">
        <v>8.4600000000000009</v>
      </c>
      <c r="Q15" s="27">
        <v>12.59</v>
      </c>
      <c r="R15" s="27">
        <v>30.35</v>
      </c>
      <c r="S15" s="27">
        <v>21.25</v>
      </c>
      <c r="T15" s="27">
        <v>7.58</v>
      </c>
      <c r="U15" s="27">
        <v>0.83</v>
      </c>
      <c r="V15" s="27">
        <v>4.29</v>
      </c>
      <c r="W15" s="27">
        <v>0.51</v>
      </c>
      <c r="X15" s="27">
        <v>0.39</v>
      </c>
      <c r="Y15" s="27">
        <v>0.45</v>
      </c>
    </row>
    <row r="16" spans="1:25" ht="12.75" customHeight="1" x14ac:dyDescent="0.25">
      <c r="A16" s="28">
        <v>2013</v>
      </c>
      <c r="B16" s="27">
        <v>64.95</v>
      </c>
      <c r="C16" s="27">
        <v>67.14</v>
      </c>
      <c r="D16" s="27">
        <v>65.989999999999995</v>
      </c>
      <c r="E16" s="27">
        <v>34.25</v>
      </c>
      <c r="F16" s="27">
        <v>32.46</v>
      </c>
      <c r="G16" s="27">
        <v>33.4</v>
      </c>
      <c r="H16" s="27">
        <v>20.89</v>
      </c>
      <c r="I16" s="27">
        <v>14.82</v>
      </c>
      <c r="J16" s="27">
        <v>17.96</v>
      </c>
      <c r="K16" s="27">
        <v>13.37</v>
      </c>
      <c r="L16" s="27">
        <v>17.64</v>
      </c>
      <c r="M16" s="27">
        <v>15.44</v>
      </c>
      <c r="N16" s="27">
        <v>12.81</v>
      </c>
      <c r="O16" s="27">
        <v>3.41</v>
      </c>
      <c r="P16" s="27">
        <v>8.31</v>
      </c>
      <c r="Q16" s="27">
        <v>12.57</v>
      </c>
      <c r="R16" s="27">
        <v>27.95</v>
      </c>
      <c r="S16" s="27">
        <v>19.97</v>
      </c>
      <c r="T16" s="27">
        <v>8.8699999999999992</v>
      </c>
      <c r="U16" s="27">
        <v>1.1000000000000001</v>
      </c>
      <c r="V16" s="27">
        <v>5.12</v>
      </c>
      <c r="W16" s="27">
        <v>0.8</v>
      </c>
      <c r="X16" s="27">
        <v>0.4</v>
      </c>
      <c r="Y16" s="27">
        <v>0.61</v>
      </c>
    </row>
    <row r="17" spans="1:26" ht="12.75" customHeight="1" x14ac:dyDescent="0.25">
      <c r="A17" s="28">
        <v>2014</v>
      </c>
      <c r="B17" s="27">
        <v>62.37</v>
      </c>
      <c r="C17" s="27">
        <v>70.02</v>
      </c>
      <c r="D17" s="27">
        <v>66.069999999999993</v>
      </c>
      <c r="E17" s="27">
        <v>37.22</v>
      </c>
      <c r="F17" s="27">
        <v>29.9</v>
      </c>
      <c r="G17" s="27">
        <v>33.68</v>
      </c>
      <c r="H17" s="27">
        <v>22.19</v>
      </c>
      <c r="I17" s="27">
        <v>11.82</v>
      </c>
      <c r="J17" s="27">
        <v>17.190000000000001</v>
      </c>
      <c r="K17" s="27">
        <v>15.04</v>
      </c>
      <c r="L17" s="27">
        <v>18.079999999999998</v>
      </c>
      <c r="M17" s="27">
        <v>16.489999999999998</v>
      </c>
      <c r="N17" s="27">
        <v>13.39</v>
      </c>
      <c r="O17" s="27">
        <v>2.56</v>
      </c>
      <c r="P17" s="27">
        <v>8.15</v>
      </c>
      <c r="Q17" s="27">
        <v>14.72</v>
      </c>
      <c r="R17" s="27">
        <v>26.25</v>
      </c>
      <c r="S17" s="27">
        <v>20.27</v>
      </c>
      <c r="T17" s="27">
        <v>9.11</v>
      </c>
      <c r="U17" s="27">
        <v>1.0900000000000001</v>
      </c>
      <c r="V17" s="27">
        <v>5.26</v>
      </c>
      <c r="W17" s="27">
        <v>0.41</v>
      </c>
      <c r="X17" s="27">
        <v>0.08</v>
      </c>
      <c r="Y17" s="27">
        <v>0.25</v>
      </c>
    </row>
    <row r="18" spans="1:26" x14ac:dyDescent="0.25">
      <c r="A18" s="28">
        <v>2015</v>
      </c>
      <c r="B18" s="27">
        <v>65.650000000000006</v>
      </c>
      <c r="C18" s="27">
        <v>71.69</v>
      </c>
      <c r="D18" s="27">
        <v>68.510000000000005</v>
      </c>
      <c r="E18" s="27">
        <v>33.909999999999997</v>
      </c>
      <c r="F18" s="27">
        <v>28.07</v>
      </c>
      <c r="G18" s="27">
        <v>31.15</v>
      </c>
      <c r="H18" s="27">
        <v>20.97</v>
      </c>
      <c r="I18" s="27">
        <v>11.41</v>
      </c>
      <c r="J18" s="27">
        <v>16.399999999999999</v>
      </c>
      <c r="K18" s="27">
        <v>12.94</v>
      </c>
      <c r="L18" s="27">
        <v>16.66</v>
      </c>
      <c r="M18" s="27">
        <v>14.76</v>
      </c>
      <c r="N18" s="27">
        <v>13.35</v>
      </c>
      <c r="O18" s="27">
        <v>2.88</v>
      </c>
      <c r="P18" s="27">
        <v>8.35</v>
      </c>
      <c r="Q18" s="27">
        <v>11.25</v>
      </c>
      <c r="R18" s="27">
        <v>24.31</v>
      </c>
      <c r="S18" s="27">
        <v>17.579999999999998</v>
      </c>
      <c r="T18" s="27">
        <v>9.3000000000000007</v>
      </c>
      <c r="U18" s="27">
        <v>0.88</v>
      </c>
      <c r="V18" s="27">
        <v>5.22</v>
      </c>
      <c r="W18" s="27">
        <v>0.44</v>
      </c>
      <c r="X18" s="27">
        <v>0.24</v>
      </c>
      <c r="Y18" s="27">
        <v>0.34</v>
      </c>
    </row>
    <row r="19" spans="1:26" x14ac:dyDescent="0.25">
      <c r="A19" s="28">
        <v>2016</v>
      </c>
      <c r="B19" s="27">
        <v>68.069999999999993</v>
      </c>
      <c r="C19" s="27">
        <v>72.45</v>
      </c>
      <c r="D19" s="27">
        <v>70.06</v>
      </c>
      <c r="E19" s="27">
        <v>31.76</v>
      </c>
      <c r="F19" s="27">
        <v>27.14</v>
      </c>
      <c r="G19" s="27">
        <v>29.66</v>
      </c>
      <c r="H19" s="27">
        <v>18.75</v>
      </c>
      <c r="I19" s="27">
        <v>9.5299999999999994</v>
      </c>
      <c r="J19" s="27">
        <v>14.55</v>
      </c>
      <c r="K19" s="27">
        <v>13</v>
      </c>
      <c r="L19" s="27">
        <v>17.61</v>
      </c>
      <c r="M19" s="27">
        <v>15.1</v>
      </c>
      <c r="N19" s="27">
        <v>11.29</v>
      </c>
      <c r="O19" s="27">
        <v>3.57</v>
      </c>
      <c r="P19" s="27">
        <v>7.73</v>
      </c>
      <c r="Q19" s="27">
        <v>11.62</v>
      </c>
      <c r="R19" s="27">
        <v>22.24</v>
      </c>
      <c r="S19" s="27">
        <v>16.66</v>
      </c>
      <c r="T19" s="27">
        <v>8.85</v>
      </c>
      <c r="U19" s="27">
        <v>1.32</v>
      </c>
      <c r="V19" s="27">
        <v>5.27</v>
      </c>
      <c r="W19" s="27">
        <v>0.17</v>
      </c>
      <c r="X19" s="27">
        <v>0.41</v>
      </c>
      <c r="Y19" s="27">
        <v>0.28000000000000003</v>
      </c>
    </row>
    <row r="20" spans="1:26" x14ac:dyDescent="0.25">
      <c r="A20" s="28">
        <v>2017</v>
      </c>
      <c r="B20" s="27">
        <v>66.95</v>
      </c>
      <c r="C20" s="27">
        <v>72</v>
      </c>
      <c r="D20" s="27">
        <v>69.349999999999994</v>
      </c>
      <c r="E20" s="27">
        <v>31.96</v>
      </c>
      <c r="F20" s="27">
        <v>27.37</v>
      </c>
      <c r="G20" s="27">
        <v>29.77</v>
      </c>
      <c r="H20" s="27">
        <v>19.12</v>
      </c>
      <c r="I20" s="27">
        <v>8.68</v>
      </c>
      <c r="J20" s="27">
        <v>14.31</v>
      </c>
      <c r="K20" s="27">
        <v>12.85</v>
      </c>
      <c r="L20" s="27">
        <v>18.7</v>
      </c>
      <c r="M20" s="27">
        <v>15.46</v>
      </c>
      <c r="N20" s="27">
        <v>12.83</v>
      </c>
      <c r="O20" s="27">
        <v>3.87</v>
      </c>
      <c r="P20" s="27">
        <v>8.67</v>
      </c>
      <c r="Q20" s="27">
        <v>10.02</v>
      </c>
      <c r="R20" s="27">
        <v>21.81</v>
      </c>
      <c r="S20" s="27">
        <v>15.41</v>
      </c>
      <c r="T20" s="27">
        <v>9.11</v>
      </c>
      <c r="U20" s="27">
        <v>1.68</v>
      </c>
      <c r="V20" s="27">
        <v>5.69</v>
      </c>
      <c r="W20" s="27">
        <v>1.0900000000000001</v>
      </c>
      <c r="X20" s="27">
        <v>0.62</v>
      </c>
      <c r="Y20" s="27">
        <v>0.88</v>
      </c>
    </row>
    <row r="21" spans="1:26" x14ac:dyDescent="0.25">
      <c r="A21" s="28">
        <v>2018</v>
      </c>
      <c r="B21" s="27">
        <v>69.59</v>
      </c>
      <c r="C21" s="27">
        <v>70.95</v>
      </c>
      <c r="D21" s="27">
        <v>70.17</v>
      </c>
      <c r="E21" s="27">
        <v>29.7</v>
      </c>
      <c r="F21" s="27">
        <v>28.29</v>
      </c>
      <c r="G21" s="27">
        <v>29.09</v>
      </c>
      <c r="H21" s="27">
        <v>17.97</v>
      </c>
      <c r="I21" s="27">
        <v>9.06</v>
      </c>
      <c r="J21" s="27">
        <v>13.88</v>
      </c>
      <c r="K21" s="27">
        <v>11.72</v>
      </c>
      <c r="L21" s="27">
        <v>19.23</v>
      </c>
      <c r="M21" s="27">
        <v>15.2</v>
      </c>
      <c r="N21" s="27">
        <v>10.74</v>
      </c>
      <c r="O21" s="27">
        <v>4.28</v>
      </c>
      <c r="P21" s="27">
        <v>7.85</v>
      </c>
      <c r="Q21" s="27">
        <v>8.6300000000000008</v>
      </c>
      <c r="R21" s="27">
        <v>21.99</v>
      </c>
      <c r="S21" s="27">
        <v>14.72</v>
      </c>
      <c r="T21" s="27">
        <v>10.33</v>
      </c>
      <c r="U21" s="27">
        <v>2.02</v>
      </c>
      <c r="V21" s="27">
        <v>6.52</v>
      </c>
      <c r="W21" s="27">
        <v>0.72</v>
      </c>
      <c r="X21" s="27">
        <v>0.75</v>
      </c>
      <c r="Y21" s="27">
        <v>0.74</v>
      </c>
      <c r="Z21" s="424"/>
    </row>
    <row r="22" spans="1:26" x14ac:dyDescent="0.25">
      <c r="A22" s="28">
        <v>2019</v>
      </c>
      <c r="B22" s="27">
        <v>69.2</v>
      </c>
      <c r="C22" s="27">
        <v>74.23</v>
      </c>
      <c r="D22" s="27">
        <v>71.459999999999994</v>
      </c>
      <c r="E22" s="27">
        <v>30.72</v>
      </c>
      <c r="F22" s="27">
        <v>25.63</v>
      </c>
      <c r="G22" s="27">
        <v>28.43</v>
      </c>
      <c r="H22" s="27">
        <v>18.64</v>
      </c>
      <c r="I22" s="27">
        <v>8.44</v>
      </c>
      <c r="J22" s="27">
        <v>14.03</v>
      </c>
      <c r="K22" s="27">
        <v>12.08</v>
      </c>
      <c r="L22" s="27">
        <v>17.18</v>
      </c>
      <c r="M22" s="27">
        <v>14.4</v>
      </c>
      <c r="N22" s="27">
        <v>11.2</v>
      </c>
      <c r="O22" s="27">
        <v>5.65</v>
      </c>
      <c r="P22" s="27">
        <v>8.7200000000000006</v>
      </c>
      <c r="Q22" s="27">
        <v>8.32</v>
      </c>
      <c r="R22" s="27">
        <v>15.68</v>
      </c>
      <c r="S22" s="27">
        <v>11.73</v>
      </c>
      <c r="T22" s="27">
        <v>11.2</v>
      </c>
      <c r="U22" s="27">
        <v>4.29</v>
      </c>
      <c r="V22" s="27">
        <v>7.98</v>
      </c>
      <c r="W22" s="27">
        <v>0.08</v>
      </c>
      <c r="X22" s="27">
        <v>0.15</v>
      </c>
      <c r="Y22" s="27">
        <v>0.11</v>
      </c>
      <c r="Z22" s="424"/>
    </row>
    <row r="23" spans="1:26" ht="15" x14ac:dyDescent="0.3">
      <c r="A23" s="28" t="s">
        <v>408</v>
      </c>
      <c r="B23" s="95" t="s">
        <v>29</v>
      </c>
      <c r="C23" s="95" t="s">
        <v>29</v>
      </c>
      <c r="D23" s="95" t="s">
        <v>29</v>
      </c>
      <c r="E23" s="95" t="s">
        <v>29</v>
      </c>
      <c r="F23" s="95" t="s">
        <v>29</v>
      </c>
      <c r="G23" s="95" t="s">
        <v>29</v>
      </c>
      <c r="H23" s="95" t="s">
        <v>29</v>
      </c>
      <c r="I23" s="95" t="s">
        <v>29</v>
      </c>
      <c r="J23" s="95" t="s">
        <v>29</v>
      </c>
      <c r="K23" s="95" t="s">
        <v>29</v>
      </c>
      <c r="L23" s="95" t="s">
        <v>29</v>
      </c>
      <c r="M23" s="95" t="s">
        <v>29</v>
      </c>
      <c r="N23" s="95" t="s">
        <v>29</v>
      </c>
      <c r="O23" s="95" t="s">
        <v>29</v>
      </c>
      <c r="P23" s="95" t="s">
        <v>29</v>
      </c>
      <c r="Q23" s="95" t="s">
        <v>29</v>
      </c>
      <c r="R23" s="95" t="s">
        <v>29</v>
      </c>
      <c r="S23" s="95" t="s">
        <v>29</v>
      </c>
      <c r="T23" s="95" t="s">
        <v>29</v>
      </c>
      <c r="U23" s="95" t="s">
        <v>29</v>
      </c>
      <c r="V23" s="95" t="s">
        <v>29</v>
      </c>
      <c r="W23" s="95" t="s">
        <v>29</v>
      </c>
      <c r="X23" s="95" t="s">
        <v>29</v>
      </c>
      <c r="Y23" s="95" t="s">
        <v>29</v>
      </c>
      <c r="Z23" s="424"/>
    </row>
    <row r="24" spans="1:26" x14ac:dyDescent="0.25">
      <c r="A24" s="28">
        <v>2021</v>
      </c>
      <c r="B24" s="27">
        <v>67.34</v>
      </c>
      <c r="C24" s="27">
        <v>71.930000000000007</v>
      </c>
      <c r="D24" s="27">
        <v>69.650000000000006</v>
      </c>
      <c r="E24" s="27">
        <v>32.659999999999997</v>
      </c>
      <c r="F24" s="27">
        <v>27.85</v>
      </c>
      <c r="G24" s="27">
        <v>30.25</v>
      </c>
      <c r="H24" s="27">
        <v>22.17</v>
      </c>
      <c r="I24" s="27">
        <v>10.52</v>
      </c>
      <c r="J24" s="27">
        <v>16.61</v>
      </c>
      <c r="K24" s="27">
        <v>10.49</v>
      </c>
      <c r="L24" s="27">
        <v>17.329999999999998</v>
      </c>
      <c r="M24" s="27">
        <v>13.65</v>
      </c>
      <c r="N24" s="27">
        <v>10.52</v>
      </c>
      <c r="O24" s="27">
        <v>7.9</v>
      </c>
      <c r="P24" s="27">
        <v>9.27</v>
      </c>
      <c r="Q24" s="27">
        <v>4.9800000000000004</v>
      </c>
      <c r="R24" s="27">
        <v>10.64</v>
      </c>
      <c r="S24" s="27">
        <v>7.68</v>
      </c>
      <c r="T24" s="27">
        <v>17.16</v>
      </c>
      <c r="U24" s="27">
        <v>9.32</v>
      </c>
      <c r="V24" s="27">
        <v>13.3</v>
      </c>
      <c r="W24" s="27" t="s">
        <v>102</v>
      </c>
      <c r="X24" s="27">
        <v>0.22</v>
      </c>
      <c r="Y24" s="27">
        <v>0.1</v>
      </c>
      <c r="Z24" s="424"/>
    </row>
    <row r="25" spans="1:26" x14ac:dyDescent="0.25">
      <c r="A25" s="28">
        <v>2022</v>
      </c>
      <c r="B25" s="27">
        <v>66.34</v>
      </c>
      <c r="C25" s="27">
        <v>67.14</v>
      </c>
      <c r="D25" s="27">
        <v>66.760000000000005</v>
      </c>
      <c r="E25" s="27">
        <v>33.520000000000003</v>
      </c>
      <c r="F25" s="27">
        <v>32.729999999999997</v>
      </c>
      <c r="G25" s="27">
        <v>32.94</v>
      </c>
      <c r="H25" s="27">
        <v>23.35</v>
      </c>
      <c r="I25" s="27">
        <v>13.15</v>
      </c>
      <c r="J25" s="27">
        <v>18.36</v>
      </c>
      <c r="K25" s="27">
        <v>10.17</v>
      </c>
      <c r="L25" s="27">
        <v>19.57</v>
      </c>
      <c r="M25" s="27">
        <v>14.59</v>
      </c>
      <c r="N25" s="27">
        <v>11.92</v>
      </c>
      <c r="O25" s="27">
        <v>10.69</v>
      </c>
      <c r="P25" s="27">
        <v>11.26</v>
      </c>
      <c r="Q25" s="27">
        <v>6.22</v>
      </c>
      <c r="R25" s="27">
        <v>11.14</v>
      </c>
      <c r="S25" s="27">
        <v>8.6199999999999992</v>
      </c>
      <c r="T25" s="27">
        <v>15.39</v>
      </c>
      <c r="U25" s="27">
        <v>10.9</v>
      </c>
      <c r="V25" s="27">
        <v>13.07</v>
      </c>
      <c r="W25" s="27">
        <v>0.14000000000000001</v>
      </c>
      <c r="X25" s="27">
        <v>0.14000000000000001</v>
      </c>
      <c r="Y25" s="27">
        <v>0.3</v>
      </c>
      <c r="Z25" s="424"/>
    </row>
    <row r="26" spans="1:26" ht="6" customHeight="1" x14ac:dyDescent="0.25">
      <c r="A26" s="90"/>
      <c r="B26" s="90"/>
      <c r="C26" s="90"/>
      <c r="D26" s="90"/>
      <c r="E26" s="90"/>
      <c r="F26" s="90"/>
      <c r="G26" s="90"/>
      <c r="H26" s="90"/>
      <c r="I26" s="90"/>
      <c r="J26" s="90"/>
      <c r="K26" s="90"/>
      <c r="L26" s="90"/>
      <c r="M26" s="90"/>
      <c r="N26" s="90"/>
      <c r="O26" s="90"/>
      <c r="P26" s="90"/>
      <c r="Q26" s="90"/>
      <c r="R26" s="90"/>
      <c r="S26" s="90"/>
      <c r="T26" s="90"/>
      <c r="U26" s="90"/>
      <c r="V26" s="90"/>
      <c r="W26" s="90"/>
      <c r="X26" s="90"/>
      <c r="Y26" s="90"/>
    </row>
    <row r="27" spans="1:26" ht="30" customHeight="1" x14ac:dyDescent="0.25">
      <c r="A27" s="653" t="s">
        <v>457</v>
      </c>
      <c r="B27" s="653"/>
      <c r="C27" s="653"/>
      <c r="D27" s="653"/>
      <c r="E27" s="653"/>
      <c r="F27" s="653"/>
      <c r="G27" s="653"/>
      <c r="H27" s="653"/>
      <c r="I27" s="653"/>
      <c r="J27" s="653"/>
      <c r="K27" s="653"/>
      <c r="L27" s="653"/>
      <c r="M27" s="653"/>
      <c r="N27" s="653"/>
      <c r="O27" s="653"/>
      <c r="P27" s="653"/>
      <c r="Q27" s="653"/>
      <c r="R27" s="653"/>
      <c r="S27" s="653"/>
      <c r="T27" s="653"/>
      <c r="U27" s="653"/>
      <c r="V27" s="653"/>
      <c r="W27" s="653"/>
      <c r="X27" s="653"/>
      <c r="Y27" s="653"/>
    </row>
    <row r="28" spans="1:26" ht="15" customHeight="1" x14ac:dyDescent="0.25">
      <c r="A28" s="652" t="s">
        <v>422</v>
      </c>
      <c r="B28" s="652"/>
      <c r="C28" s="652"/>
      <c r="D28" s="652"/>
      <c r="E28" s="652"/>
      <c r="F28" s="652"/>
      <c r="G28" s="652"/>
      <c r="H28" s="652"/>
      <c r="I28" s="652"/>
      <c r="J28" s="652"/>
      <c r="K28" s="652"/>
      <c r="L28" s="652"/>
      <c r="M28" s="652"/>
      <c r="N28" s="652"/>
      <c r="O28" s="652"/>
      <c r="P28" s="652"/>
      <c r="Q28" s="652"/>
      <c r="R28" s="652"/>
      <c r="S28" s="652"/>
      <c r="T28" s="652"/>
      <c r="U28" s="652"/>
      <c r="V28" s="652"/>
      <c r="W28" s="652"/>
      <c r="X28" s="652"/>
      <c r="Y28" s="652"/>
    </row>
    <row r="29" spans="1:26" ht="15" customHeight="1" x14ac:dyDescent="0.25">
      <c r="A29" s="652" t="s">
        <v>326</v>
      </c>
      <c r="B29" s="652"/>
      <c r="C29" s="652"/>
      <c r="D29" s="652"/>
      <c r="E29" s="652"/>
      <c r="F29" s="652"/>
      <c r="G29" s="652"/>
      <c r="H29" s="652"/>
      <c r="I29" s="652"/>
      <c r="J29" s="652"/>
      <c r="K29" s="652"/>
      <c r="L29" s="652"/>
      <c r="M29" s="652"/>
      <c r="N29" s="652"/>
      <c r="O29" s="652"/>
      <c r="P29" s="652"/>
      <c r="Q29" s="652"/>
      <c r="R29" s="652"/>
      <c r="S29" s="652"/>
      <c r="T29" s="652"/>
      <c r="U29" s="652"/>
      <c r="V29" s="652"/>
      <c r="W29" s="652"/>
      <c r="X29" s="652"/>
      <c r="Y29" s="652"/>
    </row>
    <row r="30" spans="1:26" ht="6" customHeight="1" x14ac:dyDescent="0.25">
      <c r="A30" s="28" t="s">
        <v>31</v>
      </c>
      <c r="B30" s="28"/>
      <c r="C30" s="28"/>
      <c r="D30" s="28"/>
      <c r="E30" s="1"/>
      <c r="F30" s="1"/>
      <c r="G30" s="1"/>
      <c r="H30" s="1"/>
      <c r="I30" s="1"/>
      <c r="J30" s="1"/>
      <c r="K30" s="1"/>
      <c r="L30" s="1"/>
      <c r="M30" s="1"/>
      <c r="N30" s="1"/>
      <c r="O30" s="1"/>
      <c r="P30" s="1"/>
      <c r="Q30" s="1"/>
      <c r="R30" s="1"/>
      <c r="S30" s="1"/>
      <c r="T30" s="1"/>
      <c r="U30" s="1"/>
      <c r="V30" s="1"/>
    </row>
    <row r="31" spans="1:26" x14ac:dyDescent="0.25">
      <c r="A31" s="652" t="s">
        <v>458</v>
      </c>
      <c r="B31" s="652"/>
      <c r="C31" s="652"/>
      <c r="D31" s="652"/>
      <c r="E31" s="652"/>
      <c r="F31" s="652"/>
      <c r="G31" s="652"/>
      <c r="H31" s="652"/>
      <c r="I31" s="652"/>
      <c r="J31" s="652"/>
      <c r="K31" s="652"/>
      <c r="L31" s="652"/>
      <c r="M31" s="652"/>
      <c r="N31" s="652"/>
      <c r="O31" s="652"/>
      <c r="P31" s="652"/>
      <c r="Q31" s="652"/>
      <c r="R31" s="652"/>
      <c r="S31" s="652"/>
      <c r="T31" s="652"/>
      <c r="U31" s="652"/>
      <c r="V31" s="652"/>
      <c r="W31" s="652"/>
      <c r="X31" s="652"/>
      <c r="Y31" s="652"/>
    </row>
    <row r="32" spans="1:26" x14ac:dyDescent="0.25">
      <c r="E32" s="424"/>
      <c r="H32" s="424"/>
      <c r="I32" s="138"/>
      <c r="K32" s="424"/>
      <c r="N32" s="424"/>
      <c r="Q32" s="424"/>
      <c r="T32" s="424"/>
      <c r="W32" s="424"/>
    </row>
    <row r="33" spans="9:9" x14ac:dyDescent="0.25">
      <c r="I33" s="138"/>
    </row>
    <row r="35" spans="9:9" x14ac:dyDescent="0.25">
      <c r="I35" s="138"/>
    </row>
    <row r="36" spans="9:9" x14ac:dyDescent="0.25">
      <c r="I36" s="138"/>
    </row>
  </sheetData>
  <mergeCells count="14">
    <mergeCell ref="A27:Y27"/>
    <mergeCell ref="A29:Y29"/>
    <mergeCell ref="A31:Y31"/>
    <mergeCell ref="H3:J3"/>
    <mergeCell ref="K3:M3"/>
    <mergeCell ref="N3:P3"/>
    <mergeCell ref="Q3:S3"/>
    <mergeCell ref="T3:V3"/>
    <mergeCell ref="A28:Y28"/>
    <mergeCell ref="O1:T1"/>
    <mergeCell ref="A2:Y2"/>
    <mergeCell ref="B3:D3"/>
    <mergeCell ref="E3:G3"/>
    <mergeCell ref="W3:Y3"/>
  </mergeCells>
  <hyperlinks>
    <hyperlink ref="O1:R1" location="Tabellförteckning!A1" display="Tabellförteckning!A1" xr:uid="{00000000-0004-0000-3C00-000000000000}"/>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ublished="0">
    <pageSetUpPr fitToPage="1"/>
  </sheetPr>
  <dimension ref="A1:AC26"/>
  <sheetViews>
    <sheetView workbookViewId="0">
      <pane ySplit="4" topLeftCell="A6" activePane="bottomLeft" state="frozen"/>
      <selection activeCell="A18" sqref="A18"/>
      <selection pane="bottomLeft" activeCell="O1" sqref="O1:T1"/>
    </sheetView>
  </sheetViews>
  <sheetFormatPr defaultColWidth="9.1796875" defaultRowHeight="12.5" x14ac:dyDescent="0.25"/>
  <cols>
    <col min="1" max="29" width="6.54296875" style="58" customWidth="1"/>
    <col min="30" max="16384" width="9.1796875" style="58"/>
  </cols>
  <sheetData>
    <row r="1" spans="1:29" ht="30" customHeight="1" x14ac:dyDescent="0.25">
      <c r="A1" s="28"/>
      <c r="B1" s="28"/>
      <c r="C1" s="28"/>
      <c r="D1" s="28"/>
      <c r="E1" s="28"/>
      <c r="F1" s="28"/>
      <c r="G1" s="28"/>
      <c r="H1" s="1"/>
      <c r="I1" s="1"/>
      <c r="J1" s="1"/>
      <c r="K1" s="1"/>
      <c r="L1" s="1"/>
      <c r="M1" s="1"/>
      <c r="N1" s="1"/>
      <c r="O1" s="658" t="s">
        <v>218</v>
      </c>
      <c r="P1" s="658"/>
      <c r="Q1" s="659"/>
      <c r="R1" s="659"/>
      <c r="S1" s="659"/>
      <c r="T1" s="664"/>
      <c r="U1" s="1"/>
      <c r="V1" s="1"/>
      <c r="W1" s="1"/>
      <c r="X1" s="1"/>
      <c r="Y1" s="1"/>
    </row>
    <row r="2" spans="1:29" s="43" customFormat="1" ht="15" customHeight="1" x14ac:dyDescent="0.3">
      <c r="A2" s="655" t="s">
        <v>606</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row>
    <row r="3" spans="1:29" ht="30" customHeight="1" x14ac:dyDescent="0.25">
      <c r="B3" s="690" t="s">
        <v>4</v>
      </c>
      <c r="C3" s="690"/>
      <c r="D3" s="690"/>
      <c r="E3" s="690" t="s">
        <v>206</v>
      </c>
      <c r="F3" s="690"/>
      <c r="G3" s="690"/>
      <c r="H3" s="690" t="s">
        <v>191</v>
      </c>
      <c r="I3" s="690"/>
      <c r="J3" s="690"/>
      <c r="K3" s="690" t="s">
        <v>213</v>
      </c>
      <c r="L3" s="690"/>
      <c r="M3" s="690"/>
      <c r="N3" s="690" t="s">
        <v>217</v>
      </c>
      <c r="O3" s="690"/>
      <c r="P3" s="690"/>
      <c r="Q3" s="690" t="s">
        <v>207</v>
      </c>
      <c r="R3" s="690"/>
      <c r="S3" s="690"/>
      <c r="T3" s="690" t="s">
        <v>249</v>
      </c>
      <c r="U3" s="690"/>
      <c r="V3" s="690"/>
      <c r="W3" s="690" t="s">
        <v>248</v>
      </c>
      <c r="X3" s="690"/>
      <c r="Y3" s="690"/>
      <c r="Z3" s="690" t="s">
        <v>27</v>
      </c>
      <c r="AA3" s="690"/>
      <c r="AB3" s="690"/>
      <c r="AC3" s="1"/>
    </row>
    <row r="4" spans="1:29" ht="15" customHeight="1" x14ac:dyDescent="0.3">
      <c r="A4" s="40" t="s">
        <v>31</v>
      </c>
      <c r="B4" s="58" t="s">
        <v>20</v>
      </c>
      <c r="C4" s="58" t="s">
        <v>21</v>
      </c>
      <c r="D4" s="1" t="s">
        <v>236</v>
      </c>
      <c r="E4" s="58" t="s">
        <v>20</v>
      </c>
      <c r="F4" s="58" t="s">
        <v>21</v>
      </c>
      <c r="G4" s="1" t="s">
        <v>236</v>
      </c>
      <c r="H4" s="58" t="s">
        <v>20</v>
      </c>
      <c r="I4" s="58" t="s">
        <v>21</v>
      </c>
      <c r="J4" s="1" t="s">
        <v>236</v>
      </c>
      <c r="K4" s="58" t="s">
        <v>20</v>
      </c>
      <c r="L4" s="58" t="s">
        <v>21</v>
      </c>
      <c r="M4" s="1" t="s">
        <v>236</v>
      </c>
      <c r="N4" s="58" t="s">
        <v>20</v>
      </c>
      <c r="O4" s="58" t="s">
        <v>21</v>
      </c>
      <c r="P4" s="1" t="s">
        <v>236</v>
      </c>
      <c r="Q4" s="58" t="s">
        <v>20</v>
      </c>
      <c r="R4" s="58" t="s">
        <v>21</v>
      </c>
      <c r="S4" s="1" t="s">
        <v>236</v>
      </c>
      <c r="T4" s="58" t="s">
        <v>20</v>
      </c>
      <c r="U4" s="58" t="s">
        <v>21</v>
      </c>
      <c r="V4" s="1" t="s">
        <v>236</v>
      </c>
      <c r="W4" s="58" t="s">
        <v>20</v>
      </c>
      <c r="X4" s="58" t="s">
        <v>21</v>
      </c>
      <c r="Y4" s="1" t="s">
        <v>236</v>
      </c>
      <c r="Z4" s="58" t="s">
        <v>20</v>
      </c>
      <c r="AA4" s="58" t="s">
        <v>21</v>
      </c>
      <c r="AB4" s="1" t="s">
        <v>236</v>
      </c>
    </row>
    <row r="5" spans="1:29" ht="6" customHeight="1" x14ac:dyDescent="0.25">
      <c r="A5" s="258"/>
      <c r="B5" s="258"/>
      <c r="C5" s="258"/>
      <c r="D5" s="258"/>
      <c r="E5" s="258"/>
      <c r="F5" s="258"/>
      <c r="G5" s="258"/>
      <c r="H5" s="64"/>
      <c r="I5" s="64"/>
      <c r="J5" s="64"/>
      <c r="K5" s="64"/>
      <c r="L5" s="64"/>
      <c r="M5" s="64"/>
      <c r="N5" s="64"/>
      <c r="O5" s="64"/>
      <c r="P5" s="64"/>
      <c r="Q5" s="64"/>
      <c r="R5" s="64"/>
      <c r="S5" s="64"/>
      <c r="T5" s="64"/>
      <c r="U5" s="64"/>
      <c r="V5" s="64"/>
      <c r="W5" s="64"/>
      <c r="X5" s="64"/>
      <c r="Y5" s="64"/>
      <c r="Z5" s="64"/>
      <c r="AA5" s="64"/>
      <c r="AB5" s="24"/>
      <c r="AC5" s="24"/>
    </row>
    <row r="6" spans="1:29" ht="12.75" customHeight="1" x14ac:dyDescent="0.25">
      <c r="A6" s="28">
        <v>2012</v>
      </c>
      <c r="B6" s="26">
        <v>1109</v>
      </c>
      <c r="C6" s="26">
        <v>1253</v>
      </c>
      <c r="D6" s="26">
        <v>2365</v>
      </c>
      <c r="E6" s="27">
        <v>67.39</v>
      </c>
      <c r="F6" s="27">
        <v>65.87</v>
      </c>
      <c r="G6" s="27">
        <v>66.67</v>
      </c>
      <c r="H6" s="27">
        <v>32.08</v>
      </c>
      <c r="I6" s="27">
        <v>33.83</v>
      </c>
      <c r="J6" s="27">
        <v>32.909999999999997</v>
      </c>
      <c r="K6" s="27">
        <v>20.38</v>
      </c>
      <c r="L6" s="27">
        <v>16.02</v>
      </c>
      <c r="M6" s="27">
        <v>18.18</v>
      </c>
      <c r="N6" s="27">
        <v>11.7</v>
      </c>
      <c r="O6" s="27">
        <v>17.809999999999999</v>
      </c>
      <c r="P6" s="27">
        <v>14.73</v>
      </c>
      <c r="Q6" s="27">
        <v>12.69</v>
      </c>
      <c r="R6" s="27">
        <v>3.54</v>
      </c>
      <c r="S6" s="27">
        <v>8.11</v>
      </c>
      <c r="T6" s="27">
        <v>12</v>
      </c>
      <c r="U6" s="27">
        <v>29.79</v>
      </c>
      <c r="V6" s="27">
        <v>20.85</v>
      </c>
      <c r="W6" s="27">
        <v>7.39</v>
      </c>
      <c r="X6" s="27">
        <v>0.51</v>
      </c>
      <c r="Y6" s="27">
        <v>3.95</v>
      </c>
      <c r="Z6" s="27">
        <v>0.53</v>
      </c>
      <c r="AA6" s="27">
        <v>0.3</v>
      </c>
      <c r="AB6" s="27">
        <v>0.41</v>
      </c>
      <c r="AC6" s="24"/>
    </row>
    <row r="7" spans="1:29" ht="12.75" customHeight="1" x14ac:dyDescent="0.25">
      <c r="A7" s="28">
        <v>2013</v>
      </c>
      <c r="B7" s="26">
        <v>1401</v>
      </c>
      <c r="C7" s="26">
        <v>1473</v>
      </c>
      <c r="D7" s="26">
        <v>2885</v>
      </c>
      <c r="E7" s="27">
        <v>66.739999999999995</v>
      </c>
      <c r="F7" s="27">
        <v>68.430000000000007</v>
      </c>
      <c r="G7" s="27">
        <v>67.55</v>
      </c>
      <c r="H7" s="27">
        <v>32.65</v>
      </c>
      <c r="I7" s="27">
        <v>31.17</v>
      </c>
      <c r="J7" s="27">
        <v>31.94</v>
      </c>
      <c r="K7" s="27">
        <v>19.239999999999998</v>
      </c>
      <c r="L7" s="27">
        <v>13.68</v>
      </c>
      <c r="M7" s="27">
        <v>16.489999999999998</v>
      </c>
      <c r="N7" s="27">
        <v>13.41</v>
      </c>
      <c r="O7" s="27">
        <v>17.489999999999998</v>
      </c>
      <c r="P7" s="27">
        <v>15.45</v>
      </c>
      <c r="Q7" s="27">
        <v>11.77</v>
      </c>
      <c r="R7" s="27">
        <v>3.31</v>
      </c>
      <c r="S7" s="27">
        <v>7.68</v>
      </c>
      <c r="T7" s="27">
        <v>11.68</v>
      </c>
      <c r="U7" s="27">
        <v>26.92</v>
      </c>
      <c r="V7" s="27">
        <v>19.079999999999998</v>
      </c>
      <c r="W7" s="27">
        <v>9.1999999999999993</v>
      </c>
      <c r="X7" s="27">
        <v>0.94</v>
      </c>
      <c r="Y7" s="27">
        <v>5.19</v>
      </c>
      <c r="Z7" s="27">
        <v>0.61</v>
      </c>
      <c r="AA7" s="27">
        <v>0.39</v>
      </c>
      <c r="AB7" s="27">
        <v>0.5</v>
      </c>
      <c r="AC7" s="24"/>
    </row>
    <row r="8" spans="1:29" ht="12.75" customHeight="1" x14ac:dyDescent="0.25">
      <c r="A8" s="28">
        <v>2014</v>
      </c>
      <c r="B8" s="26">
        <v>1241</v>
      </c>
      <c r="C8" s="26">
        <v>1288</v>
      </c>
      <c r="D8" s="26">
        <v>2539</v>
      </c>
      <c r="E8" s="565">
        <v>63.76</v>
      </c>
      <c r="F8" s="565">
        <v>71.62</v>
      </c>
      <c r="G8" s="565">
        <v>67.709999999999994</v>
      </c>
      <c r="H8" s="565">
        <v>35.659999999999997</v>
      </c>
      <c r="I8" s="27">
        <v>28.26</v>
      </c>
      <c r="J8" s="27">
        <v>31.94</v>
      </c>
      <c r="K8" s="27">
        <v>21.12</v>
      </c>
      <c r="L8" s="27">
        <v>10.71</v>
      </c>
      <c r="M8" s="27">
        <v>15.97</v>
      </c>
      <c r="N8" s="27">
        <v>14.54</v>
      </c>
      <c r="O8" s="27">
        <v>17.559999999999999</v>
      </c>
      <c r="P8" s="27">
        <v>15.98</v>
      </c>
      <c r="Q8" s="27">
        <v>13.01</v>
      </c>
      <c r="R8" s="27">
        <v>2.4500000000000002</v>
      </c>
      <c r="S8" s="27">
        <v>7.74</v>
      </c>
      <c r="T8" s="27">
        <v>13.98</v>
      </c>
      <c r="U8" s="27">
        <v>24.73</v>
      </c>
      <c r="V8" s="27">
        <v>19.28</v>
      </c>
      <c r="W8" s="27">
        <v>8.68</v>
      </c>
      <c r="X8" s="27">
        <v>1.0900000000000001</v>
      </c>
      <c r="Y8" s="27">
        <v>4.93</v>
      </c>
      <c r="Z8" s="27">
        <v>0.57999999999999996</v>
      </c>
      <c r="AA8" s="27">
        <v>0.12</v>
      </c>
      <c r="AB8" s="27">
        <v>0.35</v>
      </c>
      <c r="AC8" s="63"/>
    </row>
    <row r="9" spans="1:29" x14ac:dyDescent="0.25">
      <c r="A9" s="28">
        <v>2015</v>
      </c>
      <c r="B9" s="26">
        <v>1395</v>
      </c>
      <c r="C9" s="26">
        <v>1460</v>
      </c>
      <c r="D9" s="26">
        <v>2870</v>
      </c>
      <c r="E9" s="565">
        <v>67.7</v>
      </c>
      <c r="F9" s="565">
        <v>71.7</v>
      </c>
      <c r="G9" s="565">
        <v>69.650000000000006</v>
      </c>
      <c r="H9" s="565">
        <v>31.83</v>
      </c>
      <c r="I9" s="27">
        <v>28.06</v>
      </c>
      <c r="J9" s="27">
        <v>29.99</v>
      </c>
      <c r="K9" s="27">
        <v>20.010000000000002</v>
      </c>
      <c r="L9" s="27">
        <v>11.55</v>
      </c>
      <c r="M9" s="27">
        <v>15.84</v>
      </c>
      <c r="N9" s="27">
        <v>11.82</v>
      </c>
      <c r="O9" s="27">
        <v>16.510000000000002</v>
      </c>
      <c r="P9" s="27">
        <v>14.15</v>
      </c>
      <c r="Q9" s="27">
        <v>12.99</v>
      </c>
      <c r="R9" s="27">
        <v>3.14</v>
      </c>
      <c r="S9" s="27">
        <v>8.14</v>
      </c>
      <c r="T9" s="27">
        <v>10.31</v>
      </c>
      <c r="U9" s="27">
        <v>23.99</v>
      </c>
      <c r="V9" s="27">
        <v>17.079999999999998</v>
      </c>
      <c r="W9" s="27">
        <v>8.52</v>
      </c>
      <c r="X9" s="27">
        <v>0.93</v>
      </c>
      <c r="Y9" s="27">
        <v>4.7699999999999996</v>
      </c>
      <c r="Z9" s="27">
        <v>0.47</v>
      </c>
      <c r="AA9" s="27">
        <v>0.25</v>
      </c>
      <c r="AB9" s="27">
        <v>0.36</v>
      </c>
    </row>
    <row r="10" spans="1:29" x14ac:dyDescent="0.25">
      <c r="A10" s="28">
        <v>2016</v>
      </c>
      <c r="B10" s="26">
        <v>1342</v>
      </c>
      <c r="C10" s="26">
        <v>1542</v>
      </c>
      <c r="D10" s="26">
        <v>2930</v>
      </c>
      <c r="E10" s="565">
        <v>69.28</v>
      </c>
      <c r="F10" s="565">
        <v>74.08</v>
      </c>
      <c r="G10" s="565">
        <v>71.45</v>
      </c>
      <c r="H10" s="565">
        <v>30.58</v>
      </c>
      <c r="I10" s="27">
        <v>25.5</v>
      </c>
      <c r="J10" s="27">
        <v>28.28</v>
      </c>
      <c r="K10" s="27">
        <v>17.21</v>
      </c>
      <c r="L10" s="27">
        <v>8.25</v>
      </c>
      <c r="M10" s="27">
        <v>13.15</v>
      </c>
      <c r="N10" s="27">
        <v>13.37</v>
      </c>
      <c r="O10" s="27">
        <v>17.25</v>
      </c>
      <c r="P10" s="27">
        <v>15.13</v>
      </c>
      <c r="Q10" s="27">
        <v>11.08</v>
      </c>
      <c r="R10" s="27">
        <v>3.37</v>
      </c>
      <c r="S10" s="27">
        <v>7.46</v>
      </c>
      <c r="T10" s="27">
        <v>11.26</v>
      </c>
      <c r="U10" s="27">
        <v>21.14</v>
      </c>
      <c r="V10" s="27">
        <v>15.99</v>
      </c>
      <c r="W10" s="27">
        <v>8.24</v>
      </c>
      <c r="X10" s="27">
        <v>0.99</v>
      </c>
      <c r="Y10" s="27">
        <v>4.82</v>
      </c>
      <c r="Z10" s="27">
        <v>0.15</v>
      </c>
      <c r="AA10" s="27">
        <v>0.42</v>
      </c>
      <c r="AB10" s="27">
        <v>0.28000000000000003</v>
      </c>
    </row>
    <row r="11" spans="1:29" x14ac:dyDescent="0.25">
      <c r="A11" s="28">
        <v>2017</v>
      </c>
      <c r="B11" s="26">
        <v>1575</v>
      </c>
      <c r="C11" s="26">
        <v>1694</v>
      </c>
      <c r="D11" s="26">
        <v>3326</v>
      </c>
      <c r="E11" s="565">
        <v>68.989999999999995</v>
      </c>
      <c r="F11" s="565">
        <v>72.239999999999995</v>
      </c>
      <c r="G11" s="565">
        <v>70.61</v>
      </c>
      <c r="H11" s="565">
        <v>29.98</v>
      </c>
      <c r="I11" s="27">
        <v>27.02</v>
      </c>
      <c r="J11" s="27">
        <v>28.48</v>
      </c>
      <c r="K11" s="27">
        <v>16.87</v>
      </c>
      <c r="L11" s="27">
        <v>8.0299999999999994</v>
      </c>
      <c r="M11" s="27">
        <v>12.72</v>
      </c>
      <c r="N11" s="27">
        <v>13.11</v>
      </c>
      <c r="O11" s="27">
        <v>18.989999999999998</v>
      </c>
      <c r="P11" s="27">
        <v>15.77</v>
      </c>
      <c r="Q11" s="27">
        <v>12.56</v>
      </c>
      <c r="R11" s="27">
        <v>3.47</v>
      </c>
      <c r="S11" s="27">
        <v>8.18</v>
      </c>
      <c r="T11" s="27">
        <v>9.1</v>
      </c>
      <c r="U11" s="27">
        <v>21.85</v>
      </c>
      <c r="V11" s="27">
        <v>15.11</v>
      </c>
      <c r="W11" s="27">
        <v>8.32</v>
      </c>
      <c r="X11" s="27">
        <v>1.7</v>
      </c>
      <c r="Y11" s="27">
        <v>5.19</v>
      </c>
      <c r="Z11" s="27">
        <v>1.02</v>
      </c>
      <c r="AA11" s="27">
        <v>0.74</v>
      </c>
      <c r="AB11" s="27">
        <v>0.91</v>
      </c>
    </row>
    <row r="12" spans="1:29" x14ac:dyDescent="0.25">
      <c r="A12" s="28">
        <v>2018</v>
      </c>
      <c r="B12" s="26">
        <v>1621</v>
      </c>
      <c r="C12" s="26">
        <v>1734</v>
      </c>
      <c r="D12" s="26">
        <v>3406</v>
      </c>
      <c r="E12" s="27">
        <v>70.650000000000006</v>
      </c>
      <c r="F12" s="27">
        <v>70.58</v>
      </c>
      <c r="G12" s="27">
        <v>70.53</v>
      </c>
      <c r="H12" s="27">
        <v>28.83</v>
      </c>
      <c r="I12" s="27">
        <v>28.57</v>
      </c>
      <c r="J12" s="27">
        <v>28.78</v>
      </c>
      <c r="K12" s="27">
        <v>16.850000000000001</v>
      </c>
      <c r="L12" s="27">
        <v>7.95</v>
      </c>
      <c r="M12" s="27">
        <v>12.71</v>
      </c>
      <c r="N12" s="27">
        <v>11.98</v>
      </c>
      <c r="O12" s="27">
        <v>20.61</v>
      </c>
      <c r="P12" s="27">
        <v>16.059999999999999</v>
      </c>
      <c r="Q12" s="27">
        <v>10.85</v>
      </c>
      <c r="R12" s="27">
        <v>4.08</v>
      </c>
      <c r="S12" s="27">
        <v>7.76</v>
      </c>
      <c r="T12" s="27">
        <v>7.89</v>
      </c>
      <c r="U12" s="27">
        <v>22.18</v>
      </c>
      <c r="V12" s="27">
        <v>14.55</v>
      </c>
      <c r="W12" s="27">
        <v>10.09</v>
      </c>
      <c r="X12" s="27">
        <v>2.31</v>
      </c>
      <c r="Y12" s="27">
        <v>6.46</v>
      </c>
      <c r="Z12" s="27">
        <v>0.52</v>
      </c>
      <c r="AA12" s="27">
        <v>0.85</v>
      </c>
      <c r="AB12" s="27">
        <v>0.7</v>
      </c>
      <c r="AC12" s="422"/>
    </row>
    <row r="13" spans="1:29" x14ac:dyDescent="0.25">
      <c r="A13" s="28">
        <v>2019</v>
      </c>
      <c r="B13" s="26">
        <v>1469</v>
      </c>
      <c r="C13" s="26">
        <v>1640</v>
      </c>
      <c r="D13" s="26">
        <v>3132</v>
      </c>
      <c r="E13" s="27">
        <v>69.63</v>
      </c>
      <c r="F13" s="27">
        <v>74.98</v>
      </c>
      <c r="G13" s="27">
        <v>72.14</v>
      </c>
      <c r="H13" s="27">
        <v>30.31</v>
      </c>
      <c r="I13" s="27">
        <v>24.87</v>
      </c>
      <c r="J13" s="27">
        <v>27.76</v>
      </c>
      <c r="K13" s="27">
        <v>18.55</v>
      </c>
      <c r="L13" s="27">
        <v>7.31</v>
      </c>
      <c r="M13" s="27">
        <v>13.21</v>
      </c>
      <c r="N13" s="27">
        <v>11.75</v>
      </c>
      <c r="O13" s="27">
        <v>17.559999999999999</v>
      </c>
      <c r="P13" s="27">
        <v>14.55</v>
      </c>
      <c r="Q13" s="27">
        <v>11.18</v>
      </c>
      <c r="R13" s="27">
        <v>5.23</v>
      </c>
      <c r="S13" s="27">
        <v>8.3699999999999992</v>
      </c>
      <c r="T13" s="27">
        <v>7.49</v>
      </c>
      <c r="U13" s="27">
        <v>14.92</v>
      </c>
      <c r="V13" s="27">
        <v>11.1</v>
      </c>
      <c r="W13" s="27">
        <v>11.63</v>
      </c>
      <c r="X13" s="27">
        <v>4.72</v>
      </c>
      <c r="Y13" s="27">
        <v>8.2899999999999991</v>
      </c>
      <c r="Z13" s="27">
        <v>0.06</v>
      </c>
      <c r="AA13" s="27">
        <v>0.14000000000000001</v>
      </c>
      <c r="AB13" s="27">
        <v>0.1</v>
      </c>
      <c r="AC13" s="422"/>
    </row>
    <row r="14" spans="1:29" ht="12.75" customHeight="1" x14ac:dyDescent="0.3">
      <c r="A14" s="45" t="s">
        <v>372</v>
      </c>
      <c r="B14" s="85" t="s">
        <v>29</v>
      </c>
      <c r="C14" s="85" t="s">
        <v>29</v>
      </c>
      <c r="D14" s="85" t="s">
        <v>29</v>
      </c>
      <c r="E14" s="95" t="s">
        <v>29</v>
      </c>
      <c r="F14" s="95" t="s">
        <v>29</v>
      </c>
      <c r="G14" s="95" t="s">
        <v>29</v>
      </c>
      <c r="H14" s="95" t="s">
        <v>29</v>
      </c>
      <c r="I14" s="95" t="s">
        <v>29</v>
      </c>
      <c r="J14" s="95" t="s">
        <v>29</v>
      </c>
      <c r="K14" s="95" t="s">
        <v>29</v>
      </c>
      <c r="L14" s="95" t="s">
        <v>29</v>
      </c>
      <c r="M14" s="95" t="s">
        <v>29</v>
      </c>
      <c r="N14" s="95" t="s">
        <v>29</v>
      </c>
      <c r="O14" s="95" t="s">
        <v>29</v>
      </c>
      <c r="P14" s="95" t="s">
        <v>29</v>
      </c>
      <c r="Q14" s="95" t="s">
        <v>29</v>
      </c>
      <c r="R14" s="95" t="s">
        <v>29</v>
      </c>
      <c r="S14" s="95" t="s">
        <v>29</v>
      </c>
      <c r="T14" s="95" t="s">
        <v>29</v>
      </c>
      <c r="U14" s="95" t="s">
        <v>29</v>
      </c>
      <c r="V14" s="95" t="s">
        <v>29</v>
      </c>
      <c r="W14" s="95" t="s">
        <v>29</v>
      </c>
      <c r="X14" s="95" t="s">
        <v>29</v>
      </c>
      <c r="Y14" s="95" t="s">
        <v>29</v>
      </c>
      <c r="Z14" s="95" t="s">
        <v>29</v>
      </c>
      <c r="AA14" s="95" t="s">
        <v>29</v>
      </c>
      <c r="AB14" s="95" t="s">
        <v>29</v>
      </c>
      <c r="AC14" s="422"/>
    </row>
    <row r="15" spans="1:29" ht="12.75" customHeight="1" x14ac:dyDescent="0.25">
      <c r="A15" s="45">
        <v>2021</v>
      </c>
      <c r="B15" s="50">
        <v>1384</v>
      </c>
      <c r="C15" s="50">
        <v>1589</v>
      </c>
      <c r="D15" s="50">
        <v>3001</v>
      </c>
      <c r="E15" s="27">
        <v>68.84</v>
      </c>
      <c r="F15" s="27">
        <v>73.38</v>
      </c>
      <c r="G15" s="27">
        <v>71.260000000000005</v>
      </c>
      <c r="H15" s="27">
        <v>31.16</v>
      </c>
      <c r="I15" s="27">
        <v>26.31</v>
      </c>
      <c r="J15" s="27">
        <v>28.59</v>
      </c>
      <c r="K15" s="27">
        <v>20.309999999999999</v>
      </c>
      <c r="L15" s="27">
        <v>9.16</v>
      </c>
      <c r="M15" s="27">
        <v>14.75</v>
      </c>
      <c r="N15" s="27">
        <v>10.85</v>
      </c>
      <c r="O15" s="27">
        <v>17.149999999999999</v>
      </c>
      <c r="P15" s="27">
        <v>13.84</v>
      </c>
      <c r="Q15" s="27">
        <v>10.08</v>
      </c>
      <c r="R15" s="27">
        <v>7.51</v>
      </c>
      <c r="S15" s="27">
        <v>8.76</v>
      </c>
      <c r="T15" s="27">
        <v>4.2699999999999996</v>
      </c>
      <c r="U15" s="27">
        <v>10.96</v>
      </c>
      <c r="V15" s="27">
        <v>7.51</v>
      </c>
      <c r="W15" s="27">
        <v>16.809999999999999</v>
      </c>
      <c r="X15" s="27">
        <v>7.83</v>
      </c>
      <c r="Y15" s="27">
        <v>12.31</v>
      </c>
      <c r="Z15" s="27" t="s">
        <v>102</v>
      </c>
      <c r="AA15" s="27">
        <v>0.31</v>
      </c>
      <c r="AB15" s="27">
        <v>0.15</v>
      </c>
      <c r="AC15" s="422"/>
    </row>
    <row r="16" spans="1:29" ht="12.75" customHeight="1" x14ac:dyDescent="0.25">
      <c r="A16" s="45">
        <v>2022</v>
      </c>
      <c r="B16" s="50">
        <v>1526</v>
      </c>
      <c r="C16" s="50">
        <v>1633</v>
      </c>
      <c r="D16" s="50">
        <v>3233</v>
      </c>
      <c r="E16" s="27">
        <v>68.599999999999994</v>
      </c>
      <c r="F16" s="27">
        <v>67.209999999999994</v>
      </c>
      <c r="G16" s="27">
        <v>68.09</v>
      </c>
      <c r="H16" s="27">
        <v>31.19</v>
      </c>
      <c r="I16" s="27">
        <v>32.590000000000003</v>
      </c>
      <c r="J16" s="27">
        <v>31.68</v>
      </c>
      <c r="K16" s="27">
        <v>21.59</v>
      </c>
      <c r="L16" s="27">
        <v>12.31</v>
      </c>
      <c r="M16" s="27">
        <v>16.93</v>
      </c>
      <c r="N16" s="27">
        <v>9.59</v>
      </c>
      <c r="O16" s="27">
        <v>20.28</v>
      </c>
      <c r="P16" s="27">
        <v>14.74</v>
      </c>
      <c r="Q16" s="27">
        <v>10.96</v>
      </c>
      <c r="R16" s="27">
        <v>10.38</v>
      </c>
      <c r="S16" s="27">
        <v>10.61</v>
      </c>
      <c r="T16" s="27">
        <v>5.57</v>
      </c>
      <c r="U16" s="27">
        <v>10.62</v>
      </c>
      <c r="V16" s="27">
        <v>8.09</v>
      </c>
      <c r="W16" s="27">
        <v>14.65</v>
      </c>
      <c r="X16" s="27">
        <v>11.6</v>
      </c>
      <c r="Y16" s="27">
        <v>12.97</v>
      </c>
      <c r="Z16" s="27">
        <v>0.21</v>
      </c>
      <c r="AA16" s="27">
        <v>0.2</v>
      </c>
      <c r="AB16" s="27">
        <v>0.23</v>
      </c>
      <c r="AC16" s="422"/>
    </row>
    <row r="17" spans="1:28" ht="6" customHeight="1" x14ac:dyDescent="0.25">
      <c r="A17" s="90"/>
      <c r="B17" s="90"/>
      <c r="C17" s="90"/>
      <c r="D17" s="90"/>
      <c r="E17" s="263"/>
      <c r="F17" s="263"/>
      <c r="G17" s="263"/>
      <c r="H17" s="263"/>
      <c r="I17" s="90"/>
      <c r="J17" s="90"/>
      <c r="K17" s="90"/>
      <c r="L17" s="90"/>
      <c r="M17" s="90"/>
      <c r="N17" s="90"/>
      <c r="O17" s="90"/>
      <c r="P17" s="90"/>
      <c r="Q17" s="90"/>
      <c r="R17" s="90"/>
      <c r="S17" s="90"/>
      <c r="T17" s="90"/>
      <c r="U17" s="90"/>
      <c r="V17" s="90"/>
      <c r="W17" s="90"/>
      <c r="X17" s="90"/>
      <c r="Y17" s="90"/>
      <c r="Z17" s="90"/>
      <c r="AA17" s="90"/>
      <c r="AB17" s="90"/>
    </row>
    <row r="18" spans="1:28" ht="15" customHeight="1" x14ac:dyDescent="0.25">
      <c r="A18" s="652" t="s">
        <v>323</v>
      </c>
      <c r="B18" s="652"/>
      <c r="C18" s="652"/>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652"/>
    </row>
    <row r="19" spans="1:28" ht="6" customHeight="1" x14ac:dyDescent="0.25">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row>
    <row r="20" spans="1:28" ht="15" customHeight="1" x14ac:dyDescent="0.25">
      <c r="A20" s="652" t="s">
        <v>458</v>
      </c>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row>
    <row r="21" spans="1:28" x14ac:dyDescent="0.25">
      <c r="E21" s="422"/>
      <c r="H21" s="422"/>
      <c r="K21" s="422"/>
      <c r="N21" s="422"/>
      <c r="Q21" s="422"/>
      <c r="T21" s="422"/>
      <c r="W21" s="422"/>
      <c r="Z21" s="422"/>
    </row>
    <row r="24" spans="1:28" x14ac:dyDescent="0.25">
      <c r="B24" s="423"/>
      <c r="C24" s="423"/>
      <c r="D24" s="423"/>
    </row>
    <row r="25" spans="1:28" x14ac:dyDescent="0.25">
      <c r="B25" s="27"/>
      <c r="C25" s="27"/>
      <c r="D25" s="27"/>
    </row>
    <row r="26" spans="1:28" x14ac:dyDescent="0.25">
      <c r="B26" s="27"/>
      <c r="C26" s="27"/>
      <c r="D26" s="27"/>
    </row>
  </sheetData>
  <mergeCells count="13">
    <mergeCell ref="A20:AB20"/>
    <mergeCell ref="K3:M3"/>
    <mergeCell ref="N3:P3"/>
    <mergeCell ref="Q3:S3"/>
    <mergeCell ref="T3:V3"/>
    <mergeCell ref="W3:Y3"/>
    <mergeCell ref="A18:AB18"/>
    <mergeCell ref="O1:T1"/>
    <mergeCell ref="A2:AB2"/>
    <mergeCell ref="B3:D3"/>
    <mergeCell ref="E3:G3"/>
    <mergeCell ref="H3:J3"/>
    <mergeCell ref="Z3:AB3"/>
  </mergeCells>
  <hyperlinks>
    <hyperlink ref="O1:R1" location="Tabellförteckning!A1" display="Tabellförteckning!A1" xr:uid="{00000000-0004-0000-3D00-000000000000}"/>
  </hyperlinks>
  <pageMargins left="0.70866141732283472" right="0.70866141732283472" top="0.74803149606299213" bottom="0.74803149606299213" header="0.31496062992125984" footer="0.31496062992125984"/>
  <pageSetup paperSize="9" scale="46"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ublished="0">
    <pageSetUpPr fitToPage="1"/>
  </sheetPr>
  <dimension ref="A1:Q32"/>
  <sheetViews>
    <sheetView workbookViewId="0">
      <pane ySplit="4" topLeftCell="A6" activePane="bottomLeft" state="frozen"/>
      <selection activeCell="A18" sqref="A18"/>
      <selection pane="bottomLeft" activeCell="L1" sqref="L1:O1"/>
    </sheetView>
  </sheetViews>
  <sheetFormatPr defaultColWidth="9.1796875" defaultRowHeight="12.5" x14ac:dyDescent="0.25"/>
  <cols>
    <col min="1" max="16" width="6.54296875" style="58" customWidth="1"/>
    <col min="17" max="18" width="8.54296875" style="58" customWidth="1"/>
    <col min="19" max="16384" width="9.1796875" style="58"/>
  </cols>
  <sheetData>
    <row r="1" spans="1:17" ht="30" customHeight="1" x14ac:dyDescent="0.25">
      <c r="A1" s="28"/>
      <c r="B1" s="1"/>
      <c r="C1" s="1"/>
      <c r="D1" s="1" t="s">
        <v>31</v>
      </c>
      <c r="E1" s="1"/>
      <c r="F1" s="1"/>
      <c r="G1" s="1"/>
      <c r="H1" s="1"/>
      <c r="L1" s="658" t="s">
        <v>218</v>
      </c>
      <c r="M1" s="658"/>
      <c r="N1" s="659"/>
      <c r="O1" s="659"/>
    </row>
    <row r="2" spans="1:17" s="43" customFormat="1" ht="29.25" customHeight="1" x14ac:dyDescent="0.3">
      <c r="A2" s="693" t="s">
        <v>600</v>
      </c>
      <c r="B2" s="693"/>
      <c r="C2" s="693"/>
      <c r="D2" s="693"/>
      <c r="E2" s="693"/>
      <c r="F2" s="693"/>
      <c r="G2" s="693"/>
      <c r="H2" s="693"/>
      <c r="I2" s="693"/>
      <c r="J2" s="693"/>
      <c r="K2" s="693"/>
      <c r="L2" s="693"/>
      <c r="M2" s="693"/>
      <c r="N2" s="693"/>
      <c r="O2" s="693"/>
      <c r="P2" s="693"/>
    </row>
    <row r="3" spans="1:17" ht="15" customHeight="1" x14ac:dyDescent="0.25">
      <c r="B3" s="677" t="s">
        <v>11</v>
      </c>
      <c r="C3" s="677"/>
      <c r="D3" s="677"/>
      <c r="E3" s="677" t="s">
        <v>84</v>
      </c>
      <c r="F3" s="677"/>
      <c r="G3" s="677"/>
      <c r="H3" s="677" t="s">
        <v>83</v>
      </c>
      <c r="I3" s="677"/>
      <c r="J3" s="677"/>
      <c r="K3" s="677" t="s">
        <v>82</v>
      </c>
      <c r="L3" s="677"/>
      <c r="M3" s="677"/>
      <c r="N3" s="677" t="s">
        <v>27</v>
      </c>
      <c r="O3" s="677"/>
      <c r="P3" s="677"/>
    </row>
    <row r="4" spans="1:17" ht="15" customHeight="1" x14ac:dyDescent="0.25">
      <c r="A4" s="58" t="s">
        <v>31</v>
      </c>
      <c r="B4" s="256" t="s">
        <v>20</v>
      </c>
      <c r="C4" s="256" t="s">
        <v>21</v>
      </c>
      <c r="D4" s="256" t="s">
        <v>236</v>
      </c>
      <c r="E4" s="256" t="s">
        <v>20</v>
      </c>
      <c r="F4" s="256" t="s">
        <v>21</v>
      </c>
      <c r="G4" s="256" t="s">
        <v>236</v>
      </c>
      <c r="H4" s="256" t="s">
        <v>20</v>
      </c>
      <c r="I4" s="256" t="s">
        <v>21</v>
      </c>
      <c r="J4" s="256" t="s">
        <v>236</v>
      </c>
      <c r="K4" s="256" t="s">
        <v>20</v>
      </c>
      <c r="L4" s="256" t="s">
        <v>21</v>
      </c>
      <c r="M4" s="256" t="s">
        <v>236</v>
      </c>
      <c r="N4" s="256" t="s">
        <v>20</v>
      </c>
      <c r="O4" s="256" t="s">
        <v>21</v>
      </c>
      <c r="P4" s="256" t="s">
        <v>236</v>
      </c>
    </row>
    <row r="5" spans="1:17" ht="6" customHeight="1" x14ac:dyDescent="0.25">
      <c r="A5" s="258"/>
      <c r="B5" s="411"/>
      <c r="C5" s="411"/>
      <c r="D5" s="411"/>
      <c r="E5" s="411"/>
      <c r="F5" s="411"/>
      <c r="G5" s="411"/>
      <c r="H5" s="411"/>
      <c r="I5" s="411"/>
      <c r="J5" s="411"/>
      <c r="K5" s="411"/>
      <c r="L5" s="411"/>
      <c r="M5" s="411"/>
      <c r="N5" s="411"/>
      <c r="O5" s="411"/>
      <c r="P5" s="412"/>
    </row>
    <row r="6" spans="1:17" ht="12.75" customHeight="1" x14ac:dyDescent="0.25">
      <c r="A6" s="28">
        <v>2014</v>
      </c>
      <c r="B6" s="417">
        <v>73.52</v>
      </c>
      <c r="C6" s="417">
        <v>78.790000000000006</v>
      </c>
      <c r="D6" s="417">
        <v>76.08</v>
      </c>
      <c r="E6" s="417">
        <v>7.93</v>
      </c>
      <c r="F6" s="417">
        <v>7.37</v>
      </c>
      <c r="G6" s="417">
        <v>7.66</v>
      </c>
      <c r="H6" s="417">
        <v>21.1</v>
      </c>
      <c r="I6" s="417">
        <v>17.61</v>
      </c>
      <c r="J6" s="417">
        <v>19.41</v>
      </c>
      <c r="K6" s="417">
        <v>25.22</v>
      </c>
      <c r="L6" s="417">
        <v>20.100000000000001</v>
      </c>
      <c r="M6" s="417">
        <v>22.73</v>
      </c>
      <c r="N6" s="417">
        <v>1.27</v>
      </c>
      <c r="O6" s="417">
        <v>1.1100000000000001</v>
      </c>
      <c r="P6" s="417">
        <v>1.19</v>
      </c>
    </row>
    <row r="7" spans="1:17" ht="12.75" customHeight="1" x14ac:dyDescent="0.25">
      <c r="A7" s="28">
        <v>2015</v>
      </c>
      <c r="B7" s="417">
        <v>68.459999999999994</v>
      </c>
      <c r="C7" s="417">
        <v>75.459999999999994</v>
      </c>
      <c r="D7" s="417">
        <v>71.78</v>
      </c>
      <c r="E7" s="417">
        <v>8.1199999999999992</v>
      </c>
      <c r="F7" s="417">
        <v>5.17</v>
      </c>
      <c r="G7" s="417">
        <v>6.75</v>
      </c>
      <c r="H7" s="417">
        <v>21.91</v>
      </c>
      <c r="I7" s="417">
        <v>16.72</v>
      </c>
      <c r="J7" s="417">
        <v>19.45</v>
      </c>
      <c r="K7" s="417">
        <v>29.54</v>
      </c>
      <c r="L7" s="417">
        <v>22.51</v>
      </c>
      <c r="M7" s="417">
        <v>26.17</v>
      </c>
      <c r="N7" s="417">
        <v>2</v>
      </c>
      <c r="O7" s="417">
        <v>2.04</v>
      </c>
      <c r="P7" s="417">
        <v>2.0499999999999998</v>
      </c>
    </row>
    <row r="8" spans="1:17" ht="12.75" customHeight="1" x14ac:dyDescent="0.25">
      <c r="A8" s="28">
        <v>2016</v>
      </c>
      <c r="B8" s="417">
        <v>69.95</v>
      </c>
      <c r="C8" s="417">
        <v>74.91</v>
      </c>
      <c r="D8" s="417">
        <v>72.03</v>
      </c>
      <c r="E8" s="417">
        <v>7.4</v>
      </c>
      <c r="F8" s="417">
        <v>4.6900000000000004</v>
      </c>
      <c r="G8" s="417">
        <v>6.39</v>
      </c>
      <c r="H8" s="417">
        <v>20.45</v>
      </c>
      <c r="I8" s="417">
        <v>16.54</v>
      </c>
      <c r="J8" s="417">
        <v>18.850000000000001</v>
      </c>
      <c r="K8" s="417">
        <v>28.63</v>
      </c>
      <c r="L8" s="417">
        <v>23.89</v>
      </c>
      <c r="M8" s="417">
        <v>26.64</v>
      </c>
      <c r="N8" s="417">
        <v>1.42</v>
      </c>
      <c r="O8" s="417">
        <v>1.2</v>
      </c>
      <c r="P8" s="417">
        <v>1.33</v>
      </c>
    </row>
    <row r="9" spans="1:17" ht="12.75" customHeight="1" x14ac:dyDescent="0.25">
      <c r="A9" s="28">
        <v>2017</v>
      </c>
      <c r="B9" s="417">
        <v>61.53</v>
      </c>
      <c r="C9" s="417">
        <v>69.86</v>
      </c>
      <c r="D9" s="417">
        <v>65.34</v>
      </c>
      <c r="E9" s="417">
        <v>10.35</v>
      </c>
      <c r="F9" s="417">
        <v>6.37</v>
      </c>
      <c r="G9" s="417">
        <v>8.64</v>
      </c>
      <c r="H9" s="417">
        <v>25.27</v>
      </c>
      <c r="I9" s="417">
        <v>19.02</v>
      </c>
      <c r="J9" s="417">
        <v>22.47</v>
      </c>
      <c r="K9" s="417">
        <v>35.659999999999997</v>
      </c>
      <c r="L9" s="417">
        <v>28.03</v>
      </c>
      <c r="M9" s="417">
        <v>32.159999999999997</v>
      </c>
      <c r="N9" s="417">
        <v>2.81</v>
      </c>
      <c r="O9" s="417">
        <v>2.11</v>
      </c>
      <c r="P9" s="417">
        <v>2.4900000000000002</v>
      </c>
      <c r="Q9" s="418"/>
    </row>
    <row r="10" spans="1:17" ht="12.75" customHeight="1" x14ac:dyDescent="0.25">
      <c r="A10" s="28">
        <v>2018</v>
      </c>
      <c r="B10" s="417">
        <v>61.06</v>
      </c>
      <c r="C10" s="417">
        <v>69.14</v>
      </c>
      <c r="D10" s="417">
        <v>64.8</v>
      </c>
      <c r="E10" s="417">
        <v>9.44</v>
      </c>
      <c r="F10" s="417">
        <v>6.01</v>
      </c>
      <c r="G10" s="417">
        <v>8</v>
      </c>
      <c r="H10" s="417">
        <v>25.66</v>
      </c>
      <c r="I10" s="417">
        <v>20.329999999999998</v>
      </c>
      <c r="J10" s="417">
        <v>23.26</v>
      </c>
      <c r="K10" s="417">
        <v>35.24</v>
      </c>
      <c r="L10" s="417">
        <v>28.57</v>
      </c>
      <c r="M10" s="417">
        <v>32.159999999999997</v>
      </c>
      <c r="N10" s="417">
        <v>3.7</v>
      </c>
      <c r="O10" s="417">
        <v>2.29</v>
      </c>
      <c r="P10" s="417">
        <v>3.04</v>
      </c>
      <c r="Q10" s="418"/>
    </row>
    <row r="11" spans="1:17" ht="12.75" customHeight="1" x14ac:dyDescent="0.25">
      <c r="A11" s="28">
        <v>2019</v>
      </c>
      <c r="B11" s="417">
        <v>62.22</v>
      </c>
      <c r="C11" s="417">
        <v>71.849999999999994</v>
      </c>
      <c r="D11" s="417">
        <v>66.42</v>
      </c>
      <c r="E11" s="417">
        <v>8.58</v>
      </c>
      <c r="F11" s="417">
        <v>5.44</v>
      </c>
      <c r="G11" s="417">
        <v>7.26</v>
      </c>
      <c r="H11" s="417">
        <v>23.71</v>
      </c>
      <c r="I11" s="417">
        <v>18.23</v>
      </c>
      <c r="J11" s="417">
        <v>21.44</v>
      </c>
      <c r="K11" s="417">
        <v>36.630000000000003</v>
      </c>
      <c r="L11" s="417">
        <v>27.21</v>
      </c>
      <c r="M11" s="417">
        <v>32.5</v>
      </c>
      <c r="N11" s="417">
        <v>1.1499999999999999</v>
      </c>
      <c r="O11" s="417">
        <v>0.94</v>
      </c>
      <c r="P11" s="417">
        <v>1.08</v>
      </c>
      <c r="Q11" s="418"/>
    </row>
    <row r="12" spans="1:17" ht="12.75" customHeight="1" x14ac:dyDescent="0.25">
      <c r="A12" s="45" t="s">
        <v>372</v>
      </c>
      <c r="B12" s="417">
        <v>67.19</v>
      </c>
      <c r="C12" s="417">
        <v>77.83</v>
      </c>
      <c r="D12" s="417">
        <v>72.239999999999995</v>
      </c>
      <c r="E12" s="417">
        <v>5.72</v>
      </c>
      <c r="F12" s="417">
        <v>3.18</v>
      </c>
      <c r="G12" s="417">
        <v>4.5</v>
      </c>
      <c r="H12" s="417">
        <v>18.43</v>
      </c>
      <c r="I12" s="417">
        <v>13.2</v>
      </c>
      <c r="J12" s="417">
        <v>15.94</v>
      </c>
      <c r="K12" s="417">
        <v>30.96</v>
      </c>
      <c r="L12" s="417">
        <v>21.35</v>
      </c>
      <c r="M12" s="417">
        <v>26.37</v>
      </c>
      <c r="N12" s="417">
        <v>1.86</v>
      </c>
      <c r="O12" s="417">
        <v>0.83</v>
      </c>
      <c r="P12" s="417">
        <v>1.39</v>
      </c>
      <c r="Q12" s="418"/>
    </row>
    <row r="13" spans="1:17" ht="12.75" customHeight="1" x14ac:dyDescent="0.25">
      <c r="A13" s="45">
        <v>2021</v>
      </c>
      <c r="B13" s="417">
        <v>72.709999999999994</v>
      </c>
      <c r="C13" s="417">
        <v>78.760000000000005</v>
      </c>
      <c r="D13" s="417">
        <v>75.709999999999994</v>
      </c>
      <c r="E13" s="417">
        <v>5.47</v>
      </c>
      <c r="F13" s="417">
        <v>4.16</v>
      </c>
      <c r="G13" s="417">
        <v>4.88</v>
      </c>
      <c r="H13" s="417">
        <v>14.74</v>
      </c>
      <c r="I13" s="417">
        <v>12.59</v>
      </c>
      <c r="J13" s="417">
        <v>13.68</v>
      </c>
      <c r="K13" s="417">
        <v>26.83</v>
      </c>
      <c r="L13" s="417">
        <v>20.88</v>
      </c>
      <c r="M13" s="417">
        <v>23.83</v>
      </c>
      <c r="N13" s="417">
        <v>0.45</v>
      </c>
      <c r="O13" s="417">
        <v>0.36</v>
      </c>
      <c r="P13" s="417">
        <v>0.46</v>
      </c>
      <c r="Q13" s="418"/>
    </row>
    <row r="14" spans="1:17" ht="12.75" customHeight="1" x14ac:dyDescent="0.25">
      <c r="A14" s="45">
        <v>2022</v>
      </c>
      <c r="B14" s="417">
        <v>63.89</v>
      </c>
      <c r="C14" s="417">
        <v>62.08</v>
      </c>
      <c r="D14" s="417">
        <v>63.1</v>
      </c>
      <c r="E14" s="417">
        <v>17.91</v>
      </c>
      <c r="F14" s="417">
        <v>23.36</v>
      </c>
      <c r="G14" s="417">
        <v>20.38</v>
      </c>
      <c r="H14" s="417">
        <v>29.48</v>
      </c>
      <c r="I14" s="417">
        <v>34.86</v>
      </c>
      <c r="J14" s="417">
        <v>32.06</v>
      </c>
      <c r="K14" s="417">
        <v>35.32</v>
      </c>
      <c r="L14" s="417">
        <v>37.409999999999997</v>
      </c>
      <c r="M14" s="417">
        <v>36.22</v>
      </c>
      <c r="N14" s="417">
        <v>0.8</v>
      </c>
      <c r="O14" s="417">
        <v>0.5</v>
      </c>
      <c r="P14" s="417">
        <v>0.69</v>
      </c>
      <c r="Q14" s="418"/>
    </row>
    <row r="15" spans="1:17" ht="6" customHeight="1" x14ac:dyDescent="0.25">
      <c r="A15" s="258" t="s">
        <v>31</v>
      </c>
      <c r="B15" s="122"/>
      <c r="C15" s="122"/>
      <c r="D15" s="122"/>
      <c r="E15" s="122"/>
      <c r="F15" s="122"/>
      <c r="G15" s="122"/>
      <c r="H15" s="122"/>
      <c r="I15" s="122"/>
      <c r="J15" s="122"/>
      <c r="K15" s="122"/>
      <c r="L15" s="122"/>
      <c r="M15" s="122"/>
      <c r="N15" s="122"/>
      <c r="O15" s="122"/>
      <c r="P15" s="122"/>
    </row>
    <row r="16" spans="1:17" ht="30" customHeight="1" x14ac:dyDescent="0.25">
      <c r="A16" s="652" t="s">
        <v>318</v>
      </c>
      <c r="B16" s="652"/>
      <c r="C16" s="652"/>
      <c r="D16" s="652"/>
      <c r="E16" s="652"/>
      <c r="F16" s="652"/>
      <c r="G16" s="652"/>
      <c r="H16" s="652"/>
      <c r="I16" s="652"/>
      <c r="J16" s="652"/>
      <c r="K16" s="652"/>
      <c r="L16" s="652"/>
      <c r="M16" s="652"/>
      <c r="N16" s="652"/>
      <c r="O16" s="652"/>
      <c r="P16" s="652"/>
    </row>
    <row r="17" spans="1:16" ht="6" customHeight="1" x14ac:dyDescent="0.25">
      <c r="A17" s="91"/>
      <c r="B17" s="91"/>
      <c r="C17" s="91"/>
      <c r="D17" s="91"/>
      <c r="E17" s="91"/>
      <c r="F17" s="91"/>
      <c r="G17" s="91"/>
      <c r="H17" s="91"/>
      <c r="I17" s="91"/>
      <c r="J17" s="91"/>
      <c r="K17" s="91"/>
      <c r="L17" s="91"/>
      <c r="M17" s="91"/>
      <c r="N17" s="91"/>
      <c r="O17" s="91"/>
      <c r="P17" s="91"/>
    </row>
    <row r="18" spans="1:16" ht="15" customHeight="1" x14ac:dyDescent="0.25">
      <c r="A18" s="652" t="s">
        <v>458</v>
      </c>
      <c r="B18" s="652"/>
      <c r="C18" s="652"/>
      <c r="D18" s="652"/>
      <c r="E18" s="652"/>
      <c r="F18" s="652"/>
      <c r="G18" s="652"/>
      <c r="H18" s="652"/>
      <c r="I18" s="652"/>
      <c r="J18" s="652"/>
      <c r="K18" s="652"/>
      <c r="L18" s="652"/>
      <c r="M18" s="652"/>
      <c r="N18" s="652"/>
      <c r="O18" s="652"/>
      <c r="P18" s="652"/>
    </row>
    <row r="19" spans="1:16" x14ac:dyDescent="0.25">
      <c r="F19" s="420"/>
      <c r="G19" s="420"/>
      <c r="I19" s="420"/>
      <c r="J19" s="420"/>
      <c r="O19" s="420"/>
      <c r="P19" s="420"/>
    </row>
    <row r="21" spans="1:16" x14ac:dyDescent="0.25">
      <c r="E21" s="421"/>
    </row>
    <row r="22" spans="1:16" x14ac:dyDescent="0.25">
      <c r="E22" s="421"/>
    </row>
    <row r="23" spans="1:16" x14ac:dyDescent="0.25">
      <c r="B23" s="417"/>
      <c r="C23" s="417"/>
      <c r="D23" s="417"/>
      <c r="E23" s="421"/>
    </row>
    <row r="24" spans="1:16" x14ac:dyDescent="0.25">
      <c r="E24" s="421"/>
    </row>
    <row r="25" spans="1:16" x14ac:dyDescent="0.25">
      <c r="E25" s="421"/>
    </row>
    <row r="26" spans="1:16" x14ac:dyDescent="0.25">
      <c r="E26" s="421"/>
    </row>
    <row r="27" spans="1:16" x14ac:dyDescent="0.25">
      <c r="B27" s="417"/>
      <c r="C27" s="417"/>
      <c r="D27" s="417"/>
    </row>
    <row r="28" spans="1:16" x14ac:dyDescent="0.25">
      <c r="E28" s="421"/>
    </row>
    <row r="29" spans="1:16" x14ac:dyDescent="0.25">
      <c r="E29" s="421"/>
    </row>
    <row r="30" spans="1:16" x14ac:dyDescent="0.25">
      <c r="B30" s="417"/>
      <c r="C30" s="417"/>
      <c r="D30" s="417"/>
    </row>
    <row r="31" spans="1:16" x14ac:dyDescent="0.25">
      <c r="E31" s="421"/>
    </row>
    <row r="32" spans="1:16" x14ac:dyDescent="0.25">
      <c r="E32" s="421"/>
    </row>
  </sheetData>
  <mergeCells count="9">
    <mergeCell ref="A18:P18"/>
    <mergeCell ref="L1:O1"/>
    <mergeCell ref="A2:P2"/>
    <mergeCell ref="E3:G3"/>
    <mergeCell ref="H3:J3"/>
    <mergeCell ref="K3:M3"/>
    <mergeCell ref="B3:D3"/>
    <mergeCell ref="N3:P3"/>
    <mergeCell ref="A16:P16"/>
  </mergeCells>
  <hyperlinks>
    <hyperlink ref="L1:O1" location="Tabellförteckning!A1" display="Tabellförteckning!A1" xr:uid="{00000000-0004-0000-3E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ublished="0">
    <pageSetUpPr fitToPage="1"/>
  </sheetPr>
  <dimension ref="A1:Q19"/>
  <sheetViews>
    <sheetView workbookViewId="0">
      <pane ySplit="4" topLeftCell="A6" activePane="bottomLeft" state="frozen"/>
      <selection activeCell="A18" sqref="A18"/>
      <selection pane="bottomLeft" activeCell="L1" sqref="L1:P1"/>
    </sheetView>
  </sheetViews>
  <sheetFormatPr defaultColWidth="9.1796875" defaultRowHeight="12.5" x14ac:dyDescent="0.25"/>
  <cols>
    <col min="1" max="16" width="6.54296875" style="58" customWidth="1"/>
    <col min="17" max="18" width="8.54296875" style="58" customWidth="1"/>
    <col min="19" max="16384" width="9.1796875" style="58"/>
  </cols>
  <sheetData>
    <row r="1" spans="1:17" ht="30" customHeight="1" x14ac:dyDescent="0.25">
      <c r="A1" s="28"/>
      <c r="B1" s="1"/>
      <c r="C1" s="1"/>
      <c r="D1" s="1"/>
      <c r="E1" s="1"/>
      <c r="F1" s="1"/>
      <c r="G1" s="1"/>
      <c r="H1" s="1"/>
      <c r="L1" s="658" t="s">
        <v>218</v>
      </c>
      <c r="M1" s="658"/>
      <c r="N1" s="659"/>
      <c r="O1" s="659"/>
      <c r="P1" s="664"/>
    </row>
    <row r="2" spans="1:17" s="43" customFormat="1" ht="29.25" customHeight="1" x14ac:dyDescent="0.3">
      <c r="A2" s="693" t="s">
        <v>601</v>
      </c>
      <c r="B2" s="693"/>
      <c r="C2" s="693"/>
      <c r="D2" s="693"/>
      <c r="E2" s="693"/>
      <c r="F2" s="693"/>
      <c r="G2" s="693"/>
      <c r="H2" s="693"/>
      <c r="I2" s="693"/>
      <c r="J2" s="693"/>
      <c r="K2" s="693"/>
      <c r="L2" s="693"/>
      <c r="M2" s="693"/>
      <c r="N2" s="693"/>
      <c r="O2" s="693"/>
      <c r="P2" s="693"/>
    </row>
    <row r="3" spans="1:17" ht="15" customHeight="1" x14ac:dyDescent="0.25">
      <c r="B3" s="677" t="s">
        <v>11</v>
      </c>
      <c r="C3" s="677"/>
      <c r="D3" s="677"/>
      <c r="E3" s="677" t="s">
        <v>84</v>
      </c>
      <c r="F3" s="677"/>
      <c r="G3" s="677"/>
      <c r="H3" s="677" t="s">
        <v>83</v>
      </c>
      <c r="I3" s="677"/>
      <c r="J3" s="677"/>
      <c r="K3" s="677" t="s">
        <v>82</v>
      </c>
      <c r="L3" s="677"/>
      <c r="M3" s="677"/>
      <c r="N3" s="677" t="s">
        <v>27</v>
      </c>
      <c r="O3" s="677"/>
      <c r="P3" s="677"/>
    </row>
    <row r="4" spans="1:17" ht="15" customHeight="1" x14ac:dyDescent="0.25">
      <c r="A4" s="58" t="s">
        <v>31</v>
      </c>
      <c r="B4" s="256" t="s">
        <v>20</v>
      </c>
      <c r="C4" s="256" t="s">
        <v>21</v>
      </c>
      <c r="D4" s="256" t="s">
        <v>236</v>
      </c>
      <c r="E4" s="256" t="s">
        <v>20</v>
      </c>
      <c r="F4" s="256" t="s">
        <v>21</v>
      </c>
      <c r="G4" s="256" t="s">
        <v>236</v>
      </c>
      <c r="H4" s="256" t="s">
        <v>20</v>
      </c>
      <c r="I4" s="256" t="s">
        <v>21</v>
      </c>
      <c r="J4" s="256" t="s">
        <v>236</v>
      </c>
      <c r="K4" s="256" t="s">
        <v>20</v>
      </c>
      <c r="L4" s="256" t="s">
        <v>21</v>
      </c>
      <c r="M4" s="256" t="s">
        <v>236</v>
      </c>
      <c r="N4" s="256" t="s">
        <v>20</v>
      </c>
      <c r="O4" s="256" t="s">
        <v>21</v>
      </c>
      <c r="P4" s="256" t="s">
        <v>236</v>
      </c>
    </row>
    <row r="5" spans="1:17" ht="6" customHeight="1" x14ac:dyDescent="0.25">
      <c r="A5" s="258"/>
      <c r="B5" s="412"/>
      <c r="C5" s="412"/>
      <c r="D5" s="412"/>
      <c r="E5" s="412"/>
      <c r="F5" s="412"/>
      <c r="G5" s="412"/>
      <c r="H5" s="412"/>
      <c r="I5" s="412"/>
      <c r="J5" s="412"/>
      <c r="K5" s="412"/>
      <c r="L5" s="412"/>
      <c r="M5" s="412"/>
      <c r="N5" s="412"/>
      <c r="O5" s="412"/>
      <c r="P5" s="412"/>
    </row>
    <row r="6" spans="1:17" ht="12.75" customHeight="1" x14ac:dyDescent="0.25">
      <c r="A6" s="28">
        <v>2014</v>
      </c>
      <c r="B6" s="413">
        <v>72.38</v>
      </c>
      <c r="C6" s="413">
        <v>78.09</v>
      </c>
      <c r="D6" s="413">
        <v>75</v>
      </c>
      <c r="E6" s="413">
        <v>8.25</v>
      </c>
      <c r="F6" s="413">
        <v>6.21</v>
      </c>
      <c r="G6" s="413">
        <v>7</v>
      </c>
      <c r="H6" s="413">
        <v>21.69</v>
      </c>
      <c r="I6" s="413">
        <v>17.18</v>
      </c>
      <c r="J6" s="413">
        <v>19</v>
      </c>
      <c r="K6" s="413">
        <v>26.75</v>
      </c>
      <c r="L6" s="413">
        <v>21.22</v>
      </c>
      <c r="M6" s="413">
        <v>24</v>
      </c>
      <c r="N6" s="413">
        <v>0.87</v>
      </c>
      <c r="O6" s="413">
        <v>0.69</v>
      </c>
      <c r="P6" s="413">
        <v>1</v>
      </c>
      <c r="Q6" s="413"/>
    </row>
    <row r="7" spans="1:17" ht="12.75" customHeight="1" x14ac:dyDescent="0.25">
      <c r="A7" s="28">
        <v>2015</v>
      </c>
      <c r="B7" s="413">
        <v>63.18</v>
      </c>
      <c r="C7" s="413">
        <v>73.489999999999995</v>
      </c>
      <c r="D7" s="413">
        <v>68</v>
      </c>
      <c r="E7" s="413">
        <v>6.76</v>
      </c>
      <c r="F7" s="413">
        <v>5.46</v>
      </c>
      <c r="G7" s="413">
        <v>6</v>
      </c>
      <c r="H7" s="413">
        <v>26.91</v>
      </c>
      <c r="I7" s="413">
        <v>19.38</v>
      </c>
      <c r="J7" s="413">
        <v>23</v>
      </c>
      <c r="K7" s="413">
        <v>36.22</v>
      </c>
      <c r="L7" s="413">
        <v>25.58</v>
      </c>
      <c r="M7" s="413">
        <v>31</v>
      </c>
      <c r="N7" s="413">
        <v>0.6</v>
      </c>
      <c r="O7" s="413">
        <v>0.93</v>
      </c>
      <c r="P7" s="413">
        <v>1</v>
      </c>
      <c r="Q7" s="413"/>
    </row>
    <row r="8" spans="1:17" x14ac:dyDescent="0.25">
      <c r="A8" s="28">
        <v>2016</v>
      </c>
      <c r="B8" s="413">
        <v>57</v>
      </c>
      <c r="C8" s="413">
        <v>69.95</v>
      </c>
      <c r="D8" s="413">
        <v>63</v>
      </c>
      <c r="E8" s="413">
        <v>10.42</v>
      </c>
      <c r="F8" s="413">
        <v>4.38</v>
      </c>
      <c r="G8" s="413">
        <v>8</v>
      </c>
      <c r="H8" s="413">
        <v>27.79</v>
      </c>
      <c r="I8" s="413">
        <v>17.940000000000001</v>
      </c>
      <c r="J8" s="413">
        <v>23</v>
      </c>
      <c r="K8" s="413">
        <v>41.62</v>
      </c>
      <c r="L8" s="413">
        <v>28.84</v>
      </c>
      <c r="M8" s="413">
        <v>36</v>
      </c>
      <c r="N8" s="413">
        <v>1.38</v>
      </c>
      <c r="O8" s="413">
        <v>1.21</v>
      </c>
      <c r="P8" s="413">
        <v>1</v>
      </c>
      <c r="Q8" s="413"/>
    </row>
    <row r="9" spans="1:17" x14ac:dyDescent="0.25">
      <c r="A9" s="28">
        <v>2017</v>
      </c>
      <c r="B9" s="413">
        <v>55.63</v>
      </c>
      <c r="C9" s="413">
        <v>64.709999999999994</v>
      </c>
      <c r="D9" s="413">
        <v>60</v>
      </c>
      <c r="E9" s="413">
        <v>10.73</v>
      </c>
      <c r="F9" s="413">
        <v>6.38</v>
      </c>
      <c r="G9" s="413">
        <v>9</v>
      </c>
      <c r="H9" s="413">
        <v>27.87</v>
      </c>
      <c r="I9" s="413">
        <v>20.32</v>
      </c>
      <c r="J9" s="413">
        <v>24</v>
      </c>
      <c r="K9" s="413">
        <v>42.72</v>
      </c>
      <c r="L9" s="413">
        <v>34.090000000000003</v>
      </c>
      <c r="M9" s="413">
        <v>39</v>
      </c>
      <c r="N9" s="413">
        <v>1.66</v>
      </c>
      <c r="O9" s="413">
        <v>1.2</v>
      </c>
      <c r="P9" s="413">
        <v>1</v>
      </c>
      <c r="Q9" s="413"/>
    </row>
    <row r="10" spans="1:17" ht="12.75" customHeight="1" x14ac:dyDescent="0.25">
      <c r="A10" s="28">
        <v>2018</v>
      </c>
      <c r="B10" s="417">
        <v>53.76</v>
      </c>
      <c r="C10" s="417">
        <v>61.51</v>
      </c>
      <c r="D10" s="417">
        <v>57.25</v>
      </c>
      <c r="E10" s="417">
        <v>9.7799999999999994</v>
      </c>
      <c r="F10" s="417">
        <v>6.24</v>
      </c>
      <c r="G10" s="417">
        <v>8.2799999999999994</v>
      </c>
      <c r="H10" s="417">
        <v>28.48</v>
      </c>
      <c r="I10" s="417">
        <v>21.98</v>
      </c>
      <c r="J10" s="417">
        <v>25.58</v>
      </c>
      <c r="K10" s="417">
        <v>44.77</v>
      </c>
      <c r="L10" s="417">
        <v>37.03</v>
      </c>
      <c r="M10" s="417">
        <v>41.26</v>
      </c>
      <c r="N10" s="417">
        <v>1.47</v>
      </c>
      <c r="O10" s="417">
        <v>1.46</v>
      </c>
      <c r="P10" s="417">
        <v>1.49</v>
      </c>
      <c r="Q10" s="418"/>
    </row>
    <row r="11" spans="1:17" ht="12.75" customHeight="1" x14ac:dyDescent="0.25">
      <c r="A11" s="28">
        <v>2019</v>
      </c>
      <c r="B11" s="417">
        <v>56.66</v>
      </c>
      <c r="C11" s="417">
        <v>67.989999999999995</v>
      </c>
      <c r="D11" s="417">
        <v>61.68</v>
      </c>
      <c r="E11" s="417">
        <v>8.1999999999999993</v>
      </c>
      <c r="F11" s="417">
        <v>3.68</v>
      </c>
      <c r="G11" s="417">
        <v>6.17</v>
      </c>
      <c r="H11" s="417">
        <v>23.09</v>
      </c>
      <c r="I11" s="417">
        <v>16.670000000000002</v>
      </c>
      <c r="J11" s="417">
        <v>20.27</v>
      </c>
      <c r="K11" s="417">
        <v>42.72</v>
      </c>
      <c r="L11" s="417">
        <v>30.97</v>
      </c>
      <c r="M11" s="417">
        <v>37.49</v>
      </c>
      <c r="N11" s="417">
        <v>0.62</v>
      </c>
      <c r="O11" s="417">
        <v>1.05</v>
      </c>
      <c r="P11" s="417">
        <v>0.83</v>
      </c>
      <c r="Q11" s="418"/>
    </row>
    <row r="12" spans="1:17" ht="12.75" customHeight="1" x14ac:dyDescent="0.3">
      <c r="A12" s="45" t="s">
        <v>372</v>
      </c>
      <c r="B12" s="85" t="s">
        <v>29</v>
      </c>
      <c r="C12" s="85" t="s">
        <v>29</v>
      </c>
      <c r="D12" s="85" t="s">
        <v>29</v>
      </c>
      <c r="E12" s="85" t="s">
        <v>29</v>
      </c>
      <c r="F12" s="85" t="s">
        <v>29</v>
      </c>
      <c r="G12" s="85" t="s">
        <v>29</v>
      </c>
      <c r="H12" s="85" t="s">
        <v>29</v>
      </c>
      <c r="I12" s="85" t="s">
        <v>29</v>
      </c>
      <c r="J12" s="85" t="s">
        <v>29</v>
      </c>
      <c r="K12" s="85" t="s">
        <v>29</v>
      </c>
      <c r="L12" s="85" t="s">
        <v>29</v>
      </c>
      <c r="M12" s="85" t="s">
        <v>29</v>
      </c>
      <c r="N12" s="85" t="s">
        <v>29</v>
      </c>
      <c r="O12" s="85" t="s">
        <v>29</v>
      </c>
      <c r="P12" s="85" t="s">
        <v>29</v>
      </c>
      <c r="Q12" s="418"/>
    </row>
    <row r="13" spans="1:17" ht="12.75" customHeight="1" x14ac:dyDescent="0.25">
      <c r="A13" s="45">
        <v>2021</v>
      </c>
      <c r="B13" s="26">
        <v>59.72</v>
      </c>
      <c r="C13" s="26">
        <v>69.5</v>
      </c>
      <c r="D13" s="26">
        <v>64.45</v>
      </c>
      <c r="E13" s="26">
        <v>4.66</v>
      </c>
      <c r="F13" s="26">
        <v>3.85</v>
      </c>
      <c r="G13" s="26">
        <v>4.29</v>
      </c>
      <c r="H13" s="26">
        <v>15.41</v>
      </c>
      <c r="I13" s="26">
        <v>12.71</v>
      </c>
      <c r="J13" s="26">
        <v>14.16</v>
      </c>
      <c r="K13" s="26">
        <v>39.590000000000003</v>
      </c>
      <c r="L13" s="26">
        <v>30.12</v>
      </c>
      <c r="M13" s="26">
        <v>35</v>
      </c>
      <c r="N13" s="26">
        <v>0.69</v>
      </c>
      <c r="O13" s="26">
        <v>0.37</v>
      </c>
      <c r="P13" s="26">
        <v>0.56000000000000005</v>
      </c>
      <c r="Q13" s="418"/>
    </row>
    <row r="14" spans="1:17" ht="12.75" customHeight="1" x14ac:dyDescent="0.25">
      <c r="A14" s="45">
        <v>2022</v>
      </c>
      <c r="B14" s="26">
        <v>49.45</v>
      </c>
      <c r="C14" s="26">
        <v>52.01</v>
      </c>
      <c r="D14" s="26">
        <v>50.81</v>
      </c>
      <c r="E14" s="26">
        <v>21.96</v>
      </c>
      <c r="F14" s="26">
        <v>27.35</v>
      </c>
      <c r="G14" s="26">
        <v>24.45</v>
      </c>
      <c r="H14" s="26">
        <v>39.72</v>
      </c>
      <c r="I14" s="26">
        <v>42.46</v>
      </c>
      <c r="J14" s="26">
        <v>40.82</v>
      </c>
      <c r="K14" s="26">
        <v>49.63</v>
      </c>
      <c r="L14" s="26">
        <v>47.6</v>
      </c>
      <c r="M14" s="26">
        <v>48.39</v>
      </c>
      <c r="N14" s="26">
        <v>0.92</v>
      </c>
      <c r="O14" s="26">
        <v>0.39</v>
      </c>
      <c r="P14" s="26">
        <v>0.79</v>
      </c>
      <c r="Q14" s="418"/>
    </row>
    <row r="15" spans="1:17" ht="6" customHeight="1" x14ac:dyDescent="0.25">
      <c r="A15" s="258" t="s">
        <v>31</v>
      </c>
      <c r="B15" s="122"/>
      <c r="C15" s="122"/>
      <c r="D15" s="122"/>
      <c r="E15" s="122"/>
      <c r="F15" s="122"/>
      <c r="G15" s="122"/>
      <c r="H15" s="122"/>
      <c r="I15" s="122"/>
      <c r="J15" s="122"/>
      <c r="K15" s="122"/>
      <c r="L15" s="122"/>
      <c r="M15" s="122"/>
      <c r="N15" s="122"/>
      <c r="O15" s="122"/>
      <c r="P15" s="122"/>
    </row>
    <row r="16" spans="1:17" ht="15" customHeight="1" x14ac:dyDescent="0.25">
      <c r="A16" s="652" t="s">
        <v>323</v>
      </c>
      <c r="B16" s="652"/>
      <c r="C16" s="652"/>
      <c r="D16" s="652"/>
      <c r="E16" s="652"/>
      <c r="F16" s="652"/>
      <c r="G16" s="652"/>
      <c r="H16" s="652"/>
      <c r="I16" s="652"/>
      <c r="J16" s="652"/>
      <c r="K16" s="652"/>
      <c r="L16" s="652"/>
      <c r="M16" s="652"/>
      <c r="N16" s="652"/>
      <c r="O16" s="652"/>
      <c r="P16" s="652"/>
    </row>
    <row r="17" spans="1:16" ht="6" customHeight="1" x14ac:dyDescent="0.25">
      <c r="A17" s="91"/>
      <c r="B17" s="91"/>
      <c r="C17" s="91"/>
      <c r="D17" s="91"/>
      <c r="E17" s="91"/>
      <c r="F17" s="91"/>
      <c r="G17" s="91"/>
      <c r="H17" s="91"/>
      <c r="I17" s="91"/>
      <c r="J17" s="91"/>
      <c r="K17" s="91"/>
      <c r="L17" s="91"/>
      <c r="M17" s="91"/>
      <c r="N17" s="91"/>
      <c r="O17" s="91"/>
      <c r="P17" s="91"/>
    </row>
    <row r="18" spans="1:16" ht="15" customHeight="1" x14ac:dyDescent="0.25">
      <c r="A18" s="652" t="s">
        <v>458</v>
      </c>
      <c r="B18" s="652"/>
      <c r="C18" s="652"/>
      <c r="D18" s="652"/>
      <c r="E18" s="652"/>
      <c r="F18" s="652"/>
      <c r="G18" s="652"/>
      <c r="H18" s="652"/>
      <c r="I18" s="652"/>
      <c r="J18" s="652"/>
      <c r="K18" s="652"/>
      <c r="L18" s="652"/>
      <c r="M18" s="652"/>
      <c r="N18" s="652"/>
      <c r="O18" s="652"/>
      <c r="P18" s="652"/>
    </row>
    <row r="19" spans="1:16" x14ac:dyDescent="0.25">
      <c r="F19" s="419"/>
      <c r="G19" s="419"/>
      <c r="O19" s="419"/>
      <c r="P19" s="419"/>
    </row>
  </sheetData>
  <mergeCells count="9">
    <mergeCell ref="A18:P18"/>
    <mergeCell ref="L1:P1"/>
    <mergeCell ref="A2:P2"/>
    <mergeCell ref="E3:G3"/>
    <mergeCell ref="H3:J3"/>
    <mergeCell ref="K3:M3"/>
    <mergeCell ref="B3:D3"/>
    <mergeCell ref="N3:P3"/>
    <mergeCell ref="A16:P16"/>
  </mergeCells>
  <hyperlinks>
    <hyperlink ref="L1:O1" location="Tabellförteckning!A1" display="Tabellförteckning!A1" xr:uid="{00000000-0004-0000-3F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ublished="0">
    <pageSetUpPr fitToPage="1"/>
  </sheetPr>
  <dimension ref="A1:T27"/>
  <sheetViews>
    <sheetView workbookViewId="0">
      <pane ySplit="4" topLeftCell="A6" activePane="bottomLeft" state="frozen"/>
      <selection activeCell="A18" sqref="A18"/>
      <selection pane="bottomLeft" activeCell="N1" sqref="N1:S1"/>
    </sheetView>
  </sheetViews>
  <sheetFormatPr defaultColWidth="9.1796875" defaultRowHeight="12.5" x14ac:dyDescent="0.25"/>
  <cols>
    <col min="1" max="19" width="6.54296875" style="58" customWidth="1"/>
    <col min="20" max="20" width="8.54296875" style="58" customWidth="1"/>
    <col min="21" max="16384" width="9.1796875" style="58"/>
  </cols>
  <sheetData>
    <row r="1" spans="1:20" ht="30" customHeight="1" x14ac:dyDescent="0.25">
      <c r="A1" s="28"/>
      <c r="B1" s="28"/>
      <c r="C1" s="28"/>
      <c r="D1" s="28"/>
      <c r="E1" s="1"/>
      <c r="F1" s="1"/>
      <c r="G1" s="1"/>
      <c r="H1" s="1"/>
      <c r="I1" s="1"/>
      <c r="J1" s="1"/>
      <c r="K1" s="1"/>
      <c r="L1" s="1"/>
      <c r="M1" s="1"/>
      <c r="N1" s="658" t="s">
        <v>218</v>
      </c>
      <c r="O1" s="658"/>
      <c r="P1" s="659"/>
      <c r="Q1" s="659"/>
      <c r="R1" s="659"/>
      <c r="S1" s="664"/>
    </row>
    <row r="2" spans="1:20" s="43" customFormat="1" ht="30" customHeight="1" x14ac:dyDescent="0.3">
      <c r="A2" s="655" t="s">
        <v>602</v>
      </c>
      <c r="B2" s="655"/>
      <c r="C2" s="655"/>
      <c r="D2" s="655"/>
      <c r="E2" s="655"/>
      <c r="F2" s="655"/>
      <c r="G2" s="655"/>
      <c r="H2" s="655"/>
      <c r="I2" s="655"/>
      <c r="J2" s="655"/>
      <c r="K2" s="655"/>
      <c r="L2" s="655"/>
      <c r="M2" s="655"/>
      <c r="N2" s="655"/>
      <c r="O2" s="655"/>
      <c r="P2" s="655"/>
      <c r="Q2" s="655"/>
      <c r="R2" s="655"/>
      <c r="S2" s="655"/>
    </row>
    <row r="3" spans="1:20" ht="15" customHeight="1" x14ac:dyDescent="0.25">
      <c r="A3" s="224"/>
      <c r="B3" s="677" t="s">
        <v>4</v>
      </c>
      <c r="C3" s="677"/>
      <c r="D3" s="677"/>
      <c r="E3" s="677" t="s">
        <v>11</v>
      </c>
      <c r="F3" s="677"/>
      <c r="G3" s="677"/>
      <c r="H3" s="677" t="s">
        <v>84</v>
      </c>
      <c r="I3" s="677"/>
      <c r="J3" s="677"/>
      <c r="K3" s="677" t="s">
        <v>83</v>
      </c>
      <c r="L3" s="677"/>
      <c r="M3" s="677"/>
      <c r="N3" s="677" t="s">
        <v>82</v>
      </c>
      <c r="O3" s="677"/>
      <c r="P3" s="677"/>
      <c r="Q3" s="677" t="s">
        <v>27</v>
      </c>
      <c r="R3" s="677"/>
      <c r="S3" s="677"/>
    </row>
    <row r="4" spans="1:20" ht="15" customHeight="1" x14ac:dyDescent="0.25">
      <c r="A4" s="58" t="s">
        <v>31</v>
      </c>
      <c r="B4" s="256" t="s">
        <v>20</v>
      </c>
      <c r="C4" s="256" t="s">
        <v>21</v>
      </c>
      <c r="D4" s="256" t="s">
        <v>236</v>
      </c>
      <c r="E4" s="256" t="s">
        <v>20</v>
      </c>
      <c r="F4" s="256" t="s">
        <v>21</v>
      </c>
      <c r="G4" s="256" t="s">
        <v>236</v>
      </c>
      <c r="H4" s="256" t="s">
        <v>20</v>
      </c>
      <c r="I4" s="256" t="s">
        <v>21</v>
      </c>
      <c r="J4" s="256" t="s">
        <v>236</v>
      </c>
      <c r="K4" s="256" t="s">
        <v>20</v>
      </c>
      <c r="L4" s="256" t="s">
        <v>21</v>
      </c>
      <c r="M4" s="256" t="s">
        <v>236</v>
      </c>
      <c r="N4" s="256" t="s">
        <v>20</v>
      </c>
      <c r="O4" s="256" t="s">
        <v>21</v>
      </c>
      <c r="P4" s="256" t="s">
        <v>236</v>
      </c>
      <c r="Q4" s="256" t="s">
        <v>20</v>
      </c>
      <c r="R4" s="256" t="s">
        <v>21</v>
      </c>
      <c r="S4" s="256" t="s">
        <v>236</v>
      </c>
    </row>
    <row r="5" spans="1:20" ht="6" customHeight="1" x14ac:dyDescent="0.25">
      <c r="A5" s="258"/>
      <c r="B5" s="411"/>
      <c r="C5" s="411"/>
      <c r="D5" s="411"/>
      <c r="E5" s="411"/>
      <c r="F5" s="411"/>
      <c r="G5" s="411"/>
      <c r="H5" s="411"/>
      <c r="I5" s="411"/>
      <c r="J5" s="411"/>
      <c r="K5" s="411"/>
      <c r="L5" s="411"/>
      <c r="M5" s="411"/>
      <c r="N5" s="411"/>
      <c r="O5" s="411"/>
      <c r="P5" s="411"/>
      <c r="Q5" s="411"/>
      <c r="R5" s="411"/>
      <c r="S5" s="412"/>
    </row>
    <row r="6" spans="1:20" ht="12.75" customHeight="1" x14ac:dyDescent="0.25">
      <c r="A6" s="28">
        <v>2014</v>
      </c>
      <c r="B6" s="413">
        <v>296</v>
      </c>
      <c r="C6" s="413">
        <v>386</v>
      </c>
      <c r="D6" s="413">
        <v>683</v>
      </c>
      <c r="E6" s="413">
        <v>25.49</v>
      </c>
      <c r="F6" s="413">
        <v>41.86</v>
      </c>
      <c r="G6" s="413">
        <v>34.97</v>
      </c>
      <c r="H6" s="413">
        <v>31.86</v>
      </c>
      <c r="I6" s="413">
        <v>24.56</v>
      </c>
      <c r="J6" s="413">
        <v>27.71</v>
      </c>
      <c r="K6" s="413">
        <v>65.61</v>
      </c>
      <c r="L6" s="413">
        <v>54.11</v>
      </c>
      <c r="M6" s="413">
        <v>58.97</v>
      </c>
      <c r="N6" s="413">
        <v>73.59</v>
      </c>
      <c r="O6" s="413">
        <v>57.96</v>
      </c>
      <c r="P6" s="413">
        <v>64.540000000000006</v>
      </c>
      <c r="Q6" s="413">
        <v>0.92</v>
      </c>
      <c r="R6" s="413">
        <v>0.18</v>
      </c>
      <c r="S6" s="413">
        <v>0.49</v>
      </c>
    </row>
    <row r="7" spans="1:20" ht="12.75" customHeight="1" x14ac:dyDescent="0.25">
      <c r="A7" s="28">
        <v>2015</v>
      </c>
      <c r="B7" s="413">
        <v>246</v>
      </c>
      <c r="C7" s="413">
        <v>357</v>
      </c>
      <c r="D7" s="413">
        <v>609</v>
      </c>
      <c r="E7" s="413">
        <v>18.45</v>
      </c>
      <c r="F7" s="413">
        <v>29.24</v>
      </c>
      <c r="G7" s="413">
        <v>24.54</v>
      </c>
      <c r="H7" s="413">
        <v>33.79</v>
      </c>
      <c r="I7" s="413">
        <v>21.64</v>
      </c>
      <c r="J7" s="413">
        <v>26.89</v>
      </c>
      <c r="K7" s="413">
        <v>74.55</v>
      </c>
      <c r="L7" s="413">
        <v>57.13</v>
      </c>
      <c r="M7" s="413">
        <v>64.680000000000007</v>
      </c>
      <c r="N7" s="413">
        <v>81.14</v>
      </c>
      <c r="O7" s="413">
        <v>69.569999999999993</v>
      </c>
      <c r="P7" s="413">
        <v>74.599999999999994</v>
      </c>
      <c r="Q7" s="413">
        <v>0.42</v>
      </c>
      <c r="R7" s="413">
        <v>1.19</v>
      </c>
      <c r="S7" s="413">
        <v>0.86</v>
      </c>
    </row>
    <row r="8" spans="1:20" x14ac:dyDescent="0.25">
      <c r="A8" s="28">
        <v>2016</v>
      </c>
      <c r="B8" s="413">
        <v>195</v>
      </c>
      <c r="C8" s="413">
        <v>282</v>
      </c>
      <c r="D8" s="413">
        <v>503</v>
      </c>
      <c r="E8" s="413">
        <v>13.55</v>
      </c>
      <c r="F8" s="413">
        <v>24.06</v>
      </c>
      <c r="G8" s="413">
        <v>19.59</v>
      </c>
      <c r="H8" s="413">
        <v>35.4</v>
      </c>
      <c r="I8" s="413">
        <v>21.77</v>
      </c>
      <c r="J8" s="413">
        <v>28.47</v>
      </c>
      <c r="K8" s="413">
        <v>74.53</v>
      </c>
      <c r="L8" s="413">
        <v>59.79</v>
      </c>
      <c r="M8" s="413">
        <v>65.709999999999994</v>
      </c>
      <c r="N8" s="413">
        <v>86.45</v>
      </c>
      <c r="O8" s="413">
        <v>75.14</v>
      </c>
      <c r="P8" s="413">
        <v>79.760000000000005</v>
      </c>
      <c r="Q8" s="413" t="s">
        <v>102</v>
      </c>
      <c r="R8" s="413">
        <v>0.8</v>
      </c>
      <c r="S8" s="413">
        <v>0.66</v>
      </c>
      <c r="T8" s="415"/>
    </row>
    <row r="9" spans="1:20" x14ac:dyDescent="0.25">
      <c r="A9" s="28">
        <v>2017</v>
      </c>
      <c r="B9" s="413">
        <v>239</v>
      </c>
      <c r="C9" s="413">
        <v>376</v>
      </c>
      <c r="D9" s="413">
        <v>639</v>
      </c>
      <c r="E9" s="413">
        <v>11.81</v>
      </c>
      <c r="F9" s="413">
        <v>21.17</v>
      </c>
      <c r="G9" s="413">
        <v>17.12</v>
      </c>
      <c r="H9" s="413">
        <v>39.42</v>
      </c>
      <c r="I9" s="413">
        <v>27.48</v>
      </c>
      <c r="J9" s="413">
        <v>33.36</v>
      </c>
      <c r="K9" s="413">
        <v>76.459999999999994</v>
      </c>
      <c r="L9" s="413">
        <v>60.46</v>
      </c>
      <c r="M9" s="413">
        <v>67.58</v>
      </c>
      <c r="N9" s="413">
        <v>88.19</v>
      </c>
      <c r="O9" s="413">
        <v>78.28</v>
      </c>
      <c r="P9" s="413">
        <v>82.56</v>
      </c>
      <c r="Q9" s="413" t="s">
        <v>102</v>
      </c>
      <c r="R9" s="413">
        <v>0.55000000000000004</v>
      </c>
      <c r="S9" s="413">
        <v>0.32</v>
      </c>
      <c r="T9" s="415"/>
    </row>
    <row r="10" spans="1:20" x14ac:dyDescent="0.25">
      <c r="A10" s="28">
        <v>2018</v>
      </c>
      <c r="B10" s="413">
        <v>223</v>
      </c>
      <c r="C10" s="413">
        <v>338</v>
      </c>
      <c r="D10" s="413">
        <v>585</v>
      </c>
      <c r="E10" s="413">
        <v>14.47</v>
      </c>
      <c r="F10" s="413">
        <v>20.79</v>
      </c>
      <c r="G10" s="413">
        <v>18.27</v>
      </c>
      <c r="H10" s="413">
        <v>37.75</v>
      </c>
      <c r="I10" s="413">
        <v>23.28</v>
      </c>
      <c r="J10" s="413">
        <v>29.8</v>
      </c>
      <c r="K10" s="413">
        <v>74.400000000000006</v>
      </c>
      <c r="L10" s="413">
        <v>64.47</v>
      </c>
      <c r="M10" s="413">
        <v>68.7</v>
      </c>
      <c r="N10" s="413">
        <v>84.16</v>
      </c>
      <c r="O10" s="413">
        <v>79.209999999999994</v>
      </c>
      <c r="P10" s="413">
        <v>81.010000000000005</v>
      </c>
      <c r="Q10" s="413">
        <v>1.37</v>
      </c>
      <c r="R10" s="413" t="s">
        <v>102</v>
      </c>
      <c r="S10" s="413">
        <v>0.72</v>
      </c>
      <c r="T10" s="415"/>
    </row>
    <row r="11" spans="1:20" x14ac:dyDescent="0.25">
      <c r="A11" s="28">
        <v>2019</v>
      </c>
      <c r="B11" s="416">
        <v>191</v>
      </c>
      <c r="C11" s="416">
        <v>314</v>
      </c>
      <c r="D11" s="416">
        <v>528</v>
      </c>
      <c r="E11" s="413">
        <v>14.34</v>
      </c>
      <c r="F11" s="413">
        <v>23.78</v>
      </c>
      <c r="G11" s="413">
        <v>19.79</v>
      </c>
      <c r="H11" s="413">
        <v>39.71</v>
      </c>
      <c r="I11" s="413">
        <v>19.13</v>
      </c>
      <c r="J11" s="413">
        <v>27.72</v>
      </c>
      <c r="K11" s="413">
        <v>66.77</v>
      </c>
      <c r="L11" s="413">
        <v>55.54</v>
      </c>
      <c r="M11" s="413">
        <v>60.57</v>
      </c>
      <c r="N11" s="413">
        <v>84.62</v>
      </c>
      <c r="O11" s="413">
        <v>75.55</v>
      </c>
      <c r="P11" s="413">
        <v>79.430000000000007</v>
      </c>
      <c r="Q11" s="413">
        <v>1.03</v>
      </c>
      <c r="R11" s="413">
        <v>0.67</v>
      </c>
      <c r="S11" s="413">
        <v>0.78</v>
      </c>
      <c r="T11" s="415"/>
    </row>
    <row r="12" spans="1:20" ht="12.75" customHeight="1" x14ac:dyDescent="0.25">
      <c r="A12" s="45" t="s">
        <v>372</v>
      </c>
      <c r="B12" s="416">
        <v>186</v>
      </c>
      <c r="C12" s="416">
        <v>217</v>
      </c>
      <c r="D12" s="416">
        <v>409</v>
      </c>
      <c r="E12" s="413">
        <v>10.58</v>
      </c>
      <c r="F12" s="413">
        <v>28.54</v>
      </c>
      <c r="G12" s="413">
        <v>20.22</v>
      </c>
      <c r="H12" s="413">
        <v>23.91</v>
      </c>
      <c r="I12" s="413">
        <v>13.99</v>
      </c>
      <c r="J12" s="413">
        <v>18.39</v>
      </c>
      <c r="K12" s="413">
        <v>65.010000000000005</v>
      </c>
      <c r="L12" s="413">
        <v>50.27</v>
      </c>
      <c r="M12" s="413">
        <v>57</v>
      </c>
      <c r="N12" s="413">
        <v>87.3</v>
      </c>
      <c r="O12" s="413">
        <v>70.5</v>
      </c>
      <c r="P12" s="413">
        <v>78.33</v>
      </c>
      <c r="Q12" s="413">
        <v>2.12</v>
      </c>
      <c r="R12" s="413">
        <v>0.95</v>
      </c>
      <c r="S12" s="413">
        <v>1.45</v>
      </c>
      <c r="T12" s="415"/>
    </row>
    <row r="13" spans="1:20" ht="12.75" customHeight="1" x14ac:dyDescent="0.25">
      <c r="A13" s="45">
        <v>2021</v>
      </c>
      <c r="B13" s="416">
        <v>154</v>
      </c>
      <c r="C13" s="416">
        <v>269</v>
      </c>
      <c r="D13" s="416">
        <v>431</v>
      </c>
      <c r="E13" s="413">
        <v>16.07</v>
      </c>
      <c r="F13" s="413">
        <v>28.94</v>
      </c>
      <c r="G13" s="413">
        <v>24.87</v>
      </c>
      <c r="H13" s="413">
        <v>26.11</v>
      </c>
      <c r="I13" s="413">
        <v>19.239999999999998</v>
      </c>
      <c r="J13" s="413">
        <v>21.5</v>
      </c>
      <c r="K13" s="413">
        <v>65.92</v>
      </c>
      <c r="L13" s="413">
        <v>53.61</v>
      </c>
      <c r="M13" s="413">
        <v>57.58</v>
      </c>
      <c r="N13" s="413">
        <v>83.22</v>
      </c>
      <c r="O13" s="413">
        <v>69.66</v>
      </c>
      <c r="P13" s="413">
        <v>73.760000000000005</v>
      </c>
      <c r="Q13" s="413">
        <v>0.71</v>
      </c>
      <c r="R13" s="413">
        <v>1.4</v>
      </c>
      <c r="S13" s="413">
        <v>1.37</v>
      </c>
      <c r="T13" s="415"/>
    </row>
    <row r="14" spans="1:20" ht="12.75" customHeight="1" x14ac:dyDescent="0.25">
      <c r="A14" s="45">
        <v>2022</v>
      </c>
      <c r="B14" s="416">
        <v>220</v>
      </c>
      <c r="C14" s="416">
        <v>249</v>
      </c>
      <c r="D14" s="416">
        <v>493</v>
      </c>
      <c r="E14" s="413">
        <v>3.26</v>
      </c>
      <c r="F14" s="413">
        <v>5.74</v>
      </c>
      <c r="G14" s="413">
        <v>5.03</v>
      </c>
      <c r="H14" s="413">
        <v>74.17</v>
      </c>
      <c r="I14" s="413">
        <v>73.319999999999993</v>
      </c>
      <c r="J14" s="413">
        <v>72.709999999999994</v>
      </c>
      <c r="K14" s="413">
        <v>91.82</v>
      </c>
      <c r="L14" s="413">
        <v>92.36</v>
      </c>
      <c r="M14" s="413">
        <v>91.89</v>
      </c>
      <c r="N14" s="413">
        <v>96.01</v>
      </c>
      <c r="O14" s="413">
        <v>94.26</v>
      </c>
      <c r="P14" s="413">
        <v>94.66</v>
      </c>
      <c r="Q14" s="413">
        <v>0.73</v>
      </c>
      <c r="R14" s="413">
        <v>0</v>
      </c>
      <c r="S14" s="413">
        <v>0.31</v>
      </c>
      <c r="T14" s="415"/>
    </row>
    <row r="15" spans="1:20" ht="6" customHeight="1" x14ac:dyDescent="0.25">
      <c r="A15" s="258" t="s">
        <v>31</v>
      </c>
      <c r="B15" s="258"/>
      <c r="C15" s="258"/>
      <c r="D15" s="258"/>
      <c r="E15" s="122"/>
      <c r="F15" s="122"/>
      <c r="G15" s="122"/>
      <c r="H15" s="122"/>
      <c r="I15" s="122"/>
      <c r="J15" s="122"/>
      <c r="K15" s="122"/>
      <c r="L15" s="122"/>
      <c r="M15" s="122"/>
      <c r="N15" s="122"/>
      <c r="O15" s="122"/>
      <c r="P15" s="122"/>
      <c r="Q15" s="122"/>
      <c r="R15" s="122"/>
      <c r="S15" s="122"/>
    </row>
    <row r="16" spans="1:20" ht="30" customHeight="1" x14ac:dyDescent="0.25">
      <c r="A16" s="652" t="s">
        <v>318</v>
      </c>
      <c r="B16" s="652"/>
      <c r="C16" s="652"/>
      <c r="D16" s="652"/>
      <c r="E16" s="652"/>
      <c r="F16" s="652"/>
      <c r="G16" s="652"/>
      <c r="H16" s="652"/>
      <c r="I16" s="652"/>
      <c r="J16" s="652"/>
      <c r="K16" s="652"/>
      <c r="L16" s="652"/>
      <c r="M16" s="652"/>
      <c r="N16" s="652"/>
      <c r="O16" s="652"/>
      <c r="P16" s="652"/>
      <c r="Q16" s="652"/>
      <c r="R16" s="652"/>
      <c r="S16" s="652"/>
    </row>
    <row r="17" spans="1:19" ht="6" customHeight="1" x14ac:dyDescent="0.25">
      <c r="A17" s="91"/>
      <c r="B17" s="91"/>
      <c r="C17" s="91"/>
      <c r="D17" s="91"/>
      <c r="E17" s="91"/>
      <c r="F17" s="91"/>
      <c r="G17" s="91"/>
      <c r="H17" s="91"/>
      <c r="I17" s="91"/>
      <c r="J17" s="91"/>
      <c r="K17" s="91"/>
      <c r="L17" s="91"/>
      <c r="M17" s="91"/>
      <c r="N17" s="91"/>
      <c r="O17" s="91"/>
      <c r="P17" s="91"/>
      <c r="Q17" s="91"/>
      <c r="R17" s="91"/>
      <c r="S17" s="91"/>
    </row>
    <row r="18" spans="1:19" ht="15" customHeight="1" x14ac:dyDescent="0.25">
      <c r="A18" s="652" t="s">
        <v>458</v>
      </c>
      <c r="B18" s="652"/>
      <c r="C18" s="652"/>
      <c r="D18" s="652"/>
      <c r="E18" s="652"/>
      <c r="F18" s="652"/>
      <c r="G18" s="652"/>
      <c r="H18" s="652"/>
      <c r="I18" s="652"/>
      <c r="J18" s="652"/>
      <c r="K18" s="652"/>
      <c r="L18" s="652"/>
      <c r="M18" s="652"/>
      <c r="N18" s="652"/>
      <c r="O18" s="652"/>
      <c r="P18" s="652"/>
      <c r="Q18" s="652"/>
      <c r="R18" s="652"/>
      <c r="S18" s="652"/>
    </row>
    <row r="19" spans="1:19" x14ac:dyDescent="0.25">
      <c r="B19" s="416"/>
      <c r="C19" s="416"/>
      <c r="D19" s="416"/>
      <c r="O19" s="413"/>
      <c r="P19" s="413"/>
      <c r="Q19" s="413"/>
    </row>
    <row r="20" spans="1:19" x14ac:dyDescent="0.25">
      <c r="O20" s="413"/>
      <c r="P20" s="413"/>
      <c r="Q20" s="413"/>
    </row>
    <row r="21" spans="1:19" x14ac:dyDescent="0.25">
      <c r="O21" s="413"/>
      <c r="P21" s="413"/>
      <c r="Q21" s="413"/>
    </row>
    <row r="22" spans="1:19" x14ac:dyDescent="0.25">
      <c r="O22" s="413"/>
      <c r="P22" s="413"/>
      <c r="Q22" s="413"/>
    </row>
    <row r="23" spans="1:19" x14ac:dyDescent="0.25">
      <c r="B23" s="416"/>
      <c r="C23" s="416"/>
      <c r="D23" s="416"/>
      <c r="O23" s="413"/>
      <c r="P23" s="413"/>
      <c r="Q23" s="413"/>
    </row>
    <row r="24" spans="1:19" x14ac:dyDescent="0.25">
      <c r="O24" s="413"/>
      <c r="P24" s="413"/>
      <c r="Q24" s="413"/>
    </row>
    <row r="25" spans="1:19" x14ac:dyDescent="0.25">
      <c r="O25" s="413"/>
      <c r="P25" s="413"/>
      <c r="Q25" s="413"/>
    </row>
    <row r="26" spans="1:19" x14ac:dyDescent="0.25">
      <c r="O26" s="413"/>
      <c r="P26" s="413"/>
      <c r="Q26" s="413"/>
    </row>
    <row r="27" spans="1:19" x14ac:dyDescent="0.25">
      <c r="O27" s="413"/>
      <c r="P27" s="413"/>
      <c r="Q27" s="413"/>
    </row>
  </sheetData>
  <mergeCells count="10">
    <mergeCell ref="A18:S18"/>
    <mergeCell ref="N1:S1"/>
    <mergeCell ref="B3:D3"/>
    <mergeCell ref="E3:G3"/>
    <mergeCell ref="H3:J3"/>
    <mergeCell ref="K3:M3"/>
    <mergeCell ref="N3:P3"/>
    <mergeCell ref="Q3:S3"/>
    <mergeCell ref="A2:S2"/>
    <mergeCell ref="A16:S16"/>
  </mergeCells>
  <hyperlinks>
    <hyperlink ref="N1:Q1" location="Tabellförteckning!A1" display="Tabellförteckning!A1" xr:uid="{00000000-0004-0000-40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ublished="0">
    <pageSetUpPr fitToPage="1"/>
  </sheetPr>
  <dimension ref="A1:S32"/>
  <sheetViews>
    <sheetView workbookViewId="0">
      <pane ySplit="4" topLeftCell="A6" activePane="bottomLeft" state="frozen"/>
      <selection activeCell="A18" sqref="A18"/>
      <selection pane="bottomLeft" activeCell="A30" sqref="A30:J30"/>
    </sheetView>
  </sheetViews>
  <sheetFormatPr defaultColWidth="8.54296875" defaultRowHeight="12.5" x14ac:dyDescent="0.25"/>
  <cols>
    <col min="1" max="10" width="6.54296875" style="58" customWidth="1"/>
    <col min="11" max="25" width="8.54296875" style="58" customWidth="1"/>
    <col min="26" max="16384" width="8.54296875" style="58"/>
  </cols>
  <sheetData>
    <row r="1" spans="1:19" ht="30" customHeight="1" x14ac:dyDescent="0.3">
      <c r="A1" s="28"/>
      <c r="B1" s="1"/>
      <c r="E1" s="658" t="s">
        <v>218</v>
      </c>
      <c r="F1" s="658"/>
      <c r="G1" s="658"/>
      <c r="H1" s="663" t="s">
        <v>150</v>
      </c>
      <c r="I1" s="664"/>
      <c r="J1" s="664"/>
    </row>
    <row r="2" spans="1:19" s="43" customFormat="1" ht="15" customHeight="1" x14ac:dyDescent="0.3">
      <c r="A2" s="654" t="s">
        <v>493</v>
      </c>
      <c r="B2" s="654"/>
      <c r="C2" s="654"/>
      <c r="D2" s="654"/>
      <c r="E2" s="654"/>
      <c r="F2" s="654"/>
      <c r="G2" s="654"/>
      <c r="H2" s="654"/>
      <c r="I2" s="654"/>
      <c r="J2" s="654"/>
      <c r="K2" s="58"/>
      <c r="L2" s="58"/>
      <c r="M2" s="58"/>
      <c r="N2" s="251"/>
      <c r="O2" s="251"/>
      <c r="P2" s="251"/>
      <c r="Q2" s="58"/>
      <c r="R2" s="58"/>
      <c r="S2" s="58"/>
    </row>
    <row r="3" spans="1:19" ht="15" customHeight="1" x14ac:dyDescent="0.25">
      <c r="B3" s="660" t="s">
        <v>26</v>
      </c>
      <c r="C3" s="660"/>
      <c r="D3" s="660"/>
      <c r="E3" s="660" t="s">
        <v>129</v>
      </c>
      <c r="F3" s="660"/>
      <c r="G3" s="660"/>
      <c r="H3" s="660" t="s">
        <v>27</v>
      </c>
      <c r="I3" s="660"/>
      <c r="J3" s="660"/>
      <c r="N3" s="251"/>
      <c r="O3" s="251"/>
      <c r="P3" s="251"/>
    </row>
    <row r="4" spans="1:19" ht="15" customHeight="1" x14ac:dyDescent="0.25">
      <c r="A4" s="14" t="s">
        <v>31</v>
      </c>
      <c r="B4" s="14" t="s">
        <v>20</v>
      </c>
      <c r="C4" s="14" t="s">
        <v>21</v>
      </c>
      <c r="D4" s="14" t="s">
        <v>236</v>
      </c>
      <c r="E4" s="14" t="s">
        <v>20</v>
      </c>
      <c r="F4" s="14" t="s">
        <v>21</v>
      </c>
      <c r="G4" s="14" t="s">
        <v>236</v>
      </c>
      <c r="H4" s="134" t="s">
        <v>20</v>
      </c>
      <c r="I4" s="134" t="s">
        <v>21</v>
      </c>
      <c r="J4" s="58" t="s">
        <v>237</v>
      </c>
      <c r="N4" s="14"/>
      <c r="O4" s="14"/>
      <c r="P4" s="14"/>
    </row>
    <row r="5" spans="1:19" ht="6" customHeight="1" x14ac:dyDescent="0.3">
      <c r="A5" s="70"/>
      <c r="B5" s="66"/>
      <c r="C5" s="66"/>
      <c r="D5" s="66"/>
      <c r="E5" s="66"/>
      <c r="F5" s="66"/>
      <c r="G5" s="66"/>
      <c r="H5" s="71"/>
      <c r="I5" s="71"/>
      <c r="N5" s="66"/>
      <c r="O5" s="66"/>
      <c r="P5" s="66"/>
    </row>
    <row r="6" spans="1:19" ht="12.75" customHeight="1" x14ac:dyDescent="0.3">
      <c r="A6" s="3">
        <v>2004</v>
      </c>
      <c r="B6" s="280">
        <v>11.33</v>
      </c>
      <c r="C6" s="280">
        <v>9.64</v>
      </c>
      <c r="D6" s="280">
        <v>10.51</v>
      </c>
      <c r="E6" s="280">
        <v>88.67</v>
      </c>
      <c r="F6" s="280">
        <v>90.36</v>
      </c>
      <c r="G6" s="280">
        <v>89.49</v>
      </c>
      <c r="H6" s="277" t="s">
        <v>29</v>
      </c>
      <c r="I6" s="277" t="s">
        <v>29</v>
      </c>
      <c r="J6" s="277" t="s">
        <v>29</v>
      </c>
      <c r="K6" s="43"/>
      <c r="L6" s="7"/>
      <c r="M6" s="7"/>
      <c r="N6" s="211"/>
      <c r="O6" s="7"/>
      <c r="P6" s="7"/>
    </row>
    <row r="7" spans="1:19" ht="12.75" customHeight="1" x14ac:dyDescent="0.3">
      <c r="A7" s="3">
        <v>2005</v>
      </c>
      <c r="B7" s="280">
        <v>12.07</v>
      </c>
      <c r="C7" s="280">
        <v>9.98</v>
      </c>
      <c r="D7" s="280">
        <v>11.05</v>
      </c>
      <c r="E7" s="280">
        <v>87.93</v>
      </c>
      <c r="F7" s="280">
        <v>90.02</v>
      </c>
      <c r="G7" s="280">
        <v>88.95</v>
      </c>
      <c r="H7" s="277" t="s">
        <v>29</v>
      </c>
      <c r="I7" s="277" t="s">
        <v>29</v>
      </c>
      <c r="J7" s="277" t="s">
        <v>29</v>
      </c>
      <c r="L7" s="7"/>
      <c r="M7" s="7"/>
      <c r="N7" s="211"/>
      <c r="O7" s="7"/>
      <c r="P7" s="7"/>
    </row>
    <row r="8" spans="1:19" ht="12.75" customHeight="1" x14ac:dyDescent="0.3">
      <c r="A8" s="3">
        <v>2006</v>
      </c>
      <c r="B8" s="280">
        <v>10.79</v>
      </c>
      <c r="C8" s="280">
        <v>10.73</v>
      </c>
      <c r="D8" s="280">
        <v>10.75</v>
      </c>
      <c r="E8" s="280">
        <v>89.21</v>
      </c>
      <c r="F8" s="280">
        <v>89.27</v>
      </c>
      <c r="G8" s="280">
        <v>89.25</v>
      </c>
      <c r="H8" s="277" t="s">
        <v>29</v>
      </c>
      <c r="I8" s="277" t="s">
        <v>29</v>
      </c>
      <c r="J8" s="277" t="s">
        <v>29</v>
      </c>
      <c r="L8" s="7"/>
      <c r="M8" s="7"/>
      <c r="N8" s="211"/>
      <c r="O8" s="7"/>
      <c r="P8" s="7"/>
    </row>
    <row r="9" spans="1:19" ht="12.75" customHeight="1" x14ac:dyDescent="0.25">
      <c r="A9" s="3">
        <v>2007</v>
      </c>
      <c r="B9" s="280">
        <v>13.03</v>
      </c>
      <c r="C9" s="280">
        <v>11.85</v>
      </c>
      <c r="D9" s="280">
        <v>12.43</v>
      </c>
      <c r="E9" s="280">
        <v>86.75</v>
      </c>
      <c r="F9" s="280">
        <v>87.88</v>
      </c>
      <c r="G9" s="280">
        <v>87.28</v>
      </c>
      <c r="H9" s="280">
        <v>0.22</v>
      </c>
      <c r="I9" s="280">
        <v>0.28000000000000003</v>
      </c>
      <c r="J9" s="280">
        <v>0.28999999999999998</v>
      </c>
      <c r="L9" s="7"/>
      <c r="M9" s="7"/>
      <c r="N9" s="211"/>
      <c r="O9" s="7"/>
      <c r="P9" s="7"/>
    </row>
    <row r="10" spans="1:19" ht="12.75" customHeight="1" x14ac:dyDescent="0.25">
      <c r="A10" s="3">
        <v>2008</v>
      </c>
      <c r="B10" s="280">
        <v>13.48</v>
      </c>
      <c r="C10" s="280">
        <v>15.13</v>
      </c>
      <c r="D10" s="280">
        <v>14.31</v>
      </c>
      <c r="E10" s="280">
        <v>86.26</v>
      </c>
      <c r="F10" s="280">
        <v>84.75</v>
      </c>
      <c r="G10" s="280">
        <v>85.5</v>
      </c>
      <c r="H10" s="280">
        <v>0.26</v>
      </c>
      <c r="I10" s="280">
        <v>0.11</v>
      </c>
      <c r="J10" s="280">
        <v>0.19</v>
      </c>
      <c r="L10" s="7"/>
      <c r="M10" s="7"/>
      <c r="N10" s="211"/>
      <c r="O10" s="7"/>
      <c r="P10" s="7"/>
    </row>
    <row r="11" spans="1:19" ht="12.75" customHeight="1" x14ac:dyDescent="0.25">
      <c r="A11" s="3">
        <v>2009</v>
      </c>
      <c r="B11" s="280">
        <v>15.24</v>
      </c>
      <c r="C11" s="280">
        <v>13.75</v>
      </c>
      <c r="D11" s="280">
        <v>14.52</v>
      </c>
      <c r="E11" s="280">
        <v>84.68</v>
      </c>
      <c r="F11" s="280">
        <v>86</v>
      </c>
      <c r="G11" s="280">
        <v>85.32</v>
      </c>
      <c r="H11" s="280">
        <v>0.09</v>
      </c>
      <c r="I11" s="280">
        <v>0.24</v>
      </c>
      <c r="J11" s="280">
        <v>0.16</v>
      </c>
      <c r="L11" s="7"/>
      <c r="M11" s="7"/>
      <c r="N11" s="211"/>
      <c r="O11" s="7"/>
      <c r="P11" s="7"/>
    </row>
    <row r="12" spans="1:19" ht="12.75" customHeight="1" x14ac:dyDescent="0.25">
      <c r="A12" s="3">
        <v>2010</v>
      </c>
      <c r="B12" s="280">
        <v>16.77</v>
      </c>
      <c r="C12" s="280">
        <v>15.4</v>
      </c>
      <c r="D12" s="280">
        <v>16.11</v>
      </c>
      <c r="E12" s="280">
        <v>82.97</v>
      </c>
      <c r="F12" s="280">
        <v>84.46</v>
      </c>
      <c r="G12" s="280">
        <v>83.69</v>
      </c>
      <c r="H12" s="280">
        <v>0.26</v>
      </c>
      <c r="I12" s="280">
        <v>0.14000000000000001</v>
      </c>
      <c r="J12" s="280">
        <v>0.2</v>
      </c>
      <c r="L12" s="7"/>
      <c r="M12" s="7"/>
      <c r="N12" s="211"/>
      <c r="O12" s="7"/>
      <c r="P12" s="7"/>
    </row>
    <row r="13" spans="1:19" ht="12.75" customHeight="1" x14ac:dyDescent="0.25">
      <c r="A13" s="28">
        <v>2011</v>
      </c>
      <c r="B13" s="280">
        <v>16.8</v>
      </c>
      <c r="C13" s="280">
        <v>15.3</v>
      </c>
      <c r="D13" s="280">
        <v>16.07</v>
      </c>
      <c r="E13" s="280">
        <v>82.71</v>
      </c>
      <c r="F13" s="280">
        <v>84.45</v>
      </c>
      <c r="G13" s="280">
        <v>83.56</v>
      </c>
      <c r="H13" s="280">
        <v>0.5</v>
      </c>
      <c r="I13" s="280">
        <v>0.25</v>
      </c>
      <c r="J13" s="280">
        <v>0.38</v>
      </c>
      <c r="L13" s="7"/>
      <c r="M13" s="7"/>
      <c r="N13" s="211"/>
      <c r="O13" s="7"/>
      <c r="P13" s="7"/>
    </row>
    <row r="14" spans="1:19" ht="12.75" customHeight="1" x14ac:dyDescent="0.25">
      <c r="A14" s="28" t="s">
        <v>79</v>
      </c>
      <c r="B14" s="280">
        <v>19.07</v>
      </c>
      <c r="C14" s="280">
        <v>19.239999999999998</v>
      </c>
      <c r="D14" s="280">
        <v>19.170000000000002</v>
      </c>
      <c r="E14" s="280">
        <v>80.62</v>
      </c>
      <c r="F14" s="280">
        <v>80.709999999999994</v>
      </c>
      <c r="G14" s="280">
        <v>80.62</v>
      </c>
      <c r="H14" s="280">
        <v>0.31</v>
      </c>
      <c r="I14" s="280">
        <v>0.05</v>
      </c>
      <c r="J14" s="280">
        <v>0.21</v>
      </c>
      <c r="L14" s="7"/>
      <c r="M14" s="7"/>
      <c r="N14" s="211"/>
      <c r="O14" s="7"/>
      <c r="P14" s="7"/>
    </row>
    <row r="15" spans="1:19" ht="12.75" customHeight="1" x14ac:dyDescent="0.25">
      <c r="A15" s="28" t="s">
        <v>80</v>
      </c>
      <c r="B15" s="280">
        <v>21.74</v>
      </c>
      <c r="C15" s="280">
        <v>17.600000000000001</v>
      </c>
      <c r="D15" s="280">
        <v>19.73</v>
      </c>
      <c r="E15" s="280">
        <v>77.680000000000007</v>
      </c>
      <c r="F15" s="280">
        <v>81.88</v>
      </c>
      <c r="G15" s="280">
        <v>79.72</v>
      </c>
      <c r="H15" s="280">
        <v>0.57999999999999996</v>
      </c>
      <c r="I15" s="280">
        <v>0.52</v>
      </c>
      <c r="J15" s="280">
        <v>0.55000000000000004</v>
      </c>
      <c r="L15" s="7"/>
      <c r="M15" s="7"/>
      <c r="N15" s="211"/>
      <c r="O15" s="7"/>
      <c r="P15" s="7"/>
    </row>
    <row r="16" spans="1:19" ht="12.75" customHeight="1" x14ac:dyDescent="0.25">
      <c r="A16" s="28">
        <v>2013</v>
      </c>
      <c r="B16" s="280">
        <v>22.43</v>
      </c>
      <c r="C16" s="280">
        <v>21.56</v>
      </c>
      <c r="D16" s="280">
        <v>22.07</v>
      </c>
      <c r="E16" s="280">
        <v>76.86</v>
      </c>
      <c r="F16" s="280">
        <v>77.36</v>
      </c>
      <c r="G16" s="280">
        <v>77.040000000000006</v>
      </c>
      <c r="H16" s="280">
        <v>0.72</v>
      </c>
      <c r="I16" s="280">
        <v>1.08</v>
      </c>
      <c r="J16" s="280">
        <v>0.89</v>
      </c>
      <c r="N16" s="7"/>
      <c r="O16" s="7"/>
      <c r="P16" s="7"/>
    </row>
    <row r="17" spans="1:18" ht="12.75" customHeight="1" x14ac:dyDescent="0.25">
      <c r="A17" s="28">
        <v>2014</v>
      </c>
      <c r="B17" s="280">
        <v>23.65</v>
      </c>
      <c r="C17" s="280">
        <v>17.41</v>
      </c>
      <c r="D17" s="280">
        <v>20.74</v>
      </c>
      <c r="E17" s="280">
        <v>75.8</v>
      </c>
      <c r="F17" s="280">
        <v>81.99</v>
      </c>
      <c r="G17" s="280">
        <v>78.69</v>
      </c>
      <c r="H17" s="280">
        <v>0.56000000000000005</v>
      </c>
      <c r="I17" s="280">
        <v>0.59</v>
      </c>
      <c r="J17" s="280">
        <v>0.57999999999999996</v>
      </c>
      <c r="N17" s="7"/>
      <c r="O17" s="7"/>
      <c r="P17" s="7"/>
    </row>
    <row r="18" spans="1:18" ht="12.75" customHeight="1" x14ac:dyDescent="0.25">
      <c r="A18" s="28">
        <v>2015</v>
      </c>
      <c r="B18" s="280">
        <v>25.92</v>
      </c>
      <c r="C18" s="280">
        <v>23.17</v>
      </c>
      <c r="D18" s="280">
        <v>24.61</v>
      </c>
      <c r="E18" s="280">
        <v>73.14</v>
      </c>
      <c r="F18" s="280">
        <v>76.06</v>
      </c>
      <c r="G18" s="280">
        <v>74.53</v>
      </c>
      <c r="H18" s="280">
        <v>0.94</v>
      </c>
      <c r="I18" s="280">
        <v>0.77</v>
      </c>
      <c r="J18" s="280">
        <v>0.85</v>
      </c>
      <c r="N18" s="165"/>
      <c r="O18" s="165"/>
      <c r="P18" s="165"/>
    </row>
    <row r="19" spans="1:18" ht="12.75" customHeight="1" x14ac:dyDescent="0.25">
      <c r="A19" s="28">
        <v>2016</v>
      </c>
      <c r="B19" s="280">
        <v>26.47</v>
      </c>
      <c r="C19" s="280">
        <v>23.85</v>
      </c>
      <c r="D19" s="280">
        <v>25.52</v>
      </c>
      <c r="E19" s="280">
        <v>72.8</v>
      </c>
      <c r="F19" s="280">
        <v>75.91</v>
      </c>
      <c r="G19" s="280">
        <v>73.989999999999995</v>
      </c>
      <c r="H19" s="280">
        <v>0.73</v>
      </c>
      <c r="I19" s="280">
        <v>0.24</v>
      </c>
      <c r="J19" s="280">
        <v>0.49</v>
      </c>
      <c r="N19" s="165"/>
      <c r="O19" s="165"/>
      <c r="P19" s="165"/>
    </row>
    <row r="20" spans="1:18" ht="12.75" customHeight="1" x14ac:dyDescent="0.25">
      <c r="A20" s="28">
        <v>2017</v>
      </c>
      <c r="B20" s="280">
        <v>26.56</v>
      </c>
      <c r="C20" s="280">
        <v>22.8</v>
      </c>
      <c r="D20" s="280">
        <v>24.98</v>
      </c>
      <c r="E20" s="280">
        <v>72.5</v>
      </c>
      <c r="F20" s="280">
        <v>76.22</v>
      </c>
      <c r="G20" s="280">
        <v>74.06</v>
      </c>
      <c r="H20" s="280">
        <v>0.93</v>
      </c>
      <c r="I20" s="280">
        <v>0.98</v>
      </c>
      <c r="J20" s="280">
        <v>0.96</v>
      </c>
      <c r="K20" s="212"/>
      <c r="N20" s="165"/>
      <c r="O20" s="165"/>
      <c r="P20" s="165"/>
    </row>
    <row r="21" spans="1:18" ht="12.75" customHeight="1" x14ac:dyDescent="0.25">
      <c r="A21" s="28">
        <v>2018</v>
      </c>
      <c r="B21" s="280">
        <v>28.77</v>
      </c>
      <c r="C21" s="280">
        <v>24.12</v>
      </c>
      <c r="D21" s="280">
        <v>26.75</v>
      </c>
      <c r="E21" s="280">
        <v>70.459999999999994</v>
      </c>
      <c r="F21" s="280">
        <v>75.17</v>
      </c>
      <c r="G21" s="280">
        <v>72.47</v>
      </c>
      <c r="H21" s="280">
        <v>0.77</v>
      </c>
      <c r="I21" s="280">
        <v>0.71</v>
      </c>
      <c r="J21" s="280">
        <v>0.77</v>
      </c>
      <c r="K21" s="212"/>
      <c r="N21" s="165"/>
      <c r="O21" s="165"/>
      <c r="P21" s="165"/>
    </row>
    <row r="22" spans="1:18" ht="12.75" customHeight="1" x14ac:dyDescent="0.25">
      <c r="A22" s="28">
        <v>2019</v>
      </c>
      <c r="B22" s="280">
        <v>32.450000000000003</v>
      </c>
      <c r="C22" s="280">
        <v>28.62</v>
      </c>
      <c r="D22" s="280">
        <v>30.71</v>
      </c>
      <c r="E22" s="280">
        <v>67.25</v>
      </c>
      <c r="F22" s="280">
        <v>70.81</v>
      </c>
      <c r="G22" s="280">
        <v>68.88</v>
      </c>
      <c r="H22" s="280">
        <v>0.3</v>
      </c>
      <c r="I22" s="280">
        <v>0.56000000000000005</v>
      </c>
      <c r="J22" s="280">
        <v>0.42</v>
      </c>
      <c r="K22" s="212"/>
      <c r="N22" s="165"/>
      <c r="O22" s="165"/>
      <c r="P22" s="165"/>
    </row>
    <row r="23" spans="1:18" ht="12.75" customHeight="1" x14ac:dyDescent="0.3">
      <c r="A23" s="41" t="s">
        <v>368</v>
      </c>
      <c r="B23" s="277" t="s">
        <v>29</v>
      </c>
      <c r="C23" s="277" t="s">
        <v>29</v>
      </c>
      <c r="D23" s="277" t="s">
        <v>29</v>
      </c>
      <c r="E23" s="277" t="s">
        <v>29</v>
      </c>
      <c r="F23" s="277" t="s">
        <v>29</v>
      </c>
      <c r="G23" s="277" t="s">
        <v>29</v>
      </c>
      <c r="H23" s="277" t="s">
        <v>29</v>
      </c>
      <c r="I23" s="277" t="s">
        <v>29</v>
      </c>
      <c r="J23" s="277" t="s">
        <v>29</v>
      </c>
      <c r="K23" s="165"/>
      <c r="O23" s="167"/>
    </row>
    <row r="24" spans="1:18" ht="12.75" customHeight="1" x14ac:dyDescent="0.25">
      <c r="A24" s="41">
        <v>2021</v>
      </c>
      <c r="B24" s="280">
        <v>34.89</v>
      </c>
      <c r="C24" s="280">
        <v>28.52</v>
      </c>
      <c r="D24" s="280">
        <v>31.99</v>
      </c>
      <c r="E24" s="280">
        <v>64.319999999999993</v>
      </c>
      <c r="F24" s="280">
        <v>71.08</v>
      </c>
      <c r="G24" s="280">
        <v>67.400000000000006</v>
      </c>
      <c r="H24" s="280">
        <v>0.79</v>
      </c>
      <c r="I24" s="280">
        <v>0.39</v>
      </c>
      <c r="J24" s="280">
        <v>0.61</v>
      </c>
      <c r="K24" s="165"/>
      <c r="O24" s="167"/>
    </row>
    <row r="25" spans="1:18" ht="12.75" customHeight="1" x14ac:dyDescent="0.25">
      <c r="A25" s="41">
        <v>2022</v>
      </c>
      <c r="B25" s="280">
        <v>35.79</v>
      </c>
      <c r="C25" s="280">
        <v>28.84</v>
      </c>
      <c r="D25" s="280">
        <v>32.54</v>
      </c>
      <c r="E25" s="280">
        <v>63.55</v>
      </c>
      <c r="F25" s="280">
        <v>70.95</v>
      </c>
      <c r="G25" s="280">
        <v>66.86</v>
      </c>
      <c r="H25" s="280">
        <v>0.66</v>
      </c>
      <c r="I25" s="280">
        <v>0.21</v>
      </c>
      <c r="J25" s="280">
        <v>0.6</v>
      </c>
      <c r="K25" s="165"/>
      <c r="O25" s="167"/>
    </row>
    <row r="26" spans="1:18" ht="6" customHeight="1" x14ac:dyDescent="0.25">
      <c r="A26" s="150"/>
      <c r="B26" s="150"/>
      <c r="C26" s="150"/>
      <c r="D26" s="90"/>
      <c r="E26" s="90"/>
      <c r="F26" s="150"/>
      <c r="G26" s="90"/>
      <c r="H26" s="150"/>
      <c r="I26" s="166"/>
      <c r="J26" s="166"/>
    </row>
    <row r="27" spans="1:18" ht="69.75" customHeight="1" x14ac:dyDescent="0.25">
      <c r="A27" s="657" t="s">
        <v>291</v>
      </c>
      <c r="B27" s="652"/>
      <c r="C27" s="652"/>
      <c r="D27" s="652"/>
      <c r="E27" s="652"/>
      <c r="F27" s="652"/>
      <c r="G27" s="652"/>
      <c r="H27" s="652"/>
      <c r="I27" s="652"/>
      <c r="J27" s="652"/>
      <c r="K27" s="247"/>
      <c r="R27" s="167"/>
    </row>
    <row r="28" spans="1:18" ht="30" customHeight="1" x14ac:dyDescent="0.25">
      <c r="A28" s="657" t="s">
        <v>316</v>
      </c>
      <c r="B28" s="652"/>
      <c r="C28" s="652"/>
      <c r="D28" s="652"/>
      <c r="E28" s="652"/>
      <c r="F28" s="652"/>
      <c r="G28" s="652"/>
      <c r="H28" s="652"/>
      <c r="I28" s="652"/>
      <c r="J28" s="652"/>
      <c r="K28" s="247"/>
      <c r="R28" s="167"/>
    </row>
    <row r="29" spans="1:18" ht="6" customHeight="1" x14ac:dyDescent="0.25">
      <c r="A29" s="28"/>
      <c r="B29" s="1"/>
      <c r="C29" s="1"/>
      <c r="D29" s="1"/>
      <c r="E29" s="1"/>
      <c r="F29" s="1"/>
      <c r="G29" s="1"/>
      <c r="H29" s="1"/>
      <c r="I29" s="1"/>
      <c r="J29" s="1"/>
      <c r="K29" s="1"/>
    </row>
    <row r="30" spans="1:18" ht="15" customHeight="1" x14ac:dyDescent="0.25">
      <c r="A30" s="665" t="s">
        <v>458</v>
      </c>
      <c r="B30" s="665"/>
      <c r="C30" s="665"/>
      <c r="D30" s="665"/>
      <c r="E30" s="665"/>
      <c r="F30" s="665"/>
      <c r="G30" s="665"/>
      <c r="H30" s="665"/>
      <c r="I30" s="665"/>
      <c r="J30" s="665"/>
      <c r="K30" s="247"/>
      <c r="R30" s="167"/>
    </row>
    <row r="32" spans="1:18" x14ac:dyDescent="0.25">
      <c r="K32" s="213"/>
    </row>
  </sheetData>
  <mergeCells count="9">
    <mergeCell ref="A30:J30"/>
    <mergeCell ref="H1:J1"/>
    <mergeCell ref="A27:J27"/>
    <mergeCell ref="E1:G1"/>
    <mergeCell ref="A2:J2"/>
    <mergeCell ref="H3:J3"/>
    <mergeCell ref="E3:G3"/>
    <mergeCell ref="B3:D3"/>
    <mergeCell ref="A28:J28"/>
  </mergeCells>
  <phoneticPr fontId="3" type="noConversion"/>
  <hyperlinks>
    <hyperlink ref="E1:G1" location="Tabellförteckning!A1" display="Tabellförteckning!A1" xr:uid="{00000000-0004-0000-0500-000000000000}"/>
  </hyperlinks>
  <pageMargins left="0.70866141732283472" right="0.70866141732283472" top="0.74803149606299213" bottom="0.74803149606299213" header="0.31496062992125984" footer="0.31496062992125984"/>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ublished="0">
    <pageSetUpPr fitToPage="1"/>
  </sheetPr>
  <dimension ref="A1:S24"/>
  <sheetViews>
    <sheetView workbookViewId="0">
      <pane ySplit="4" topLeftCell="A6" activePane="bottomLeft" state="frozen"/>
      <selection activeCell="A18" sqref="A18"/>
      <selection pane="bottomLeft" activeCell="N1" sqref="N1:S1"/>
    </sheetView>
  </sheetViews>
  <sheetFormatPr defaultColWidth="9.1796875" defaultRowHeight="12.5" x14ac:dyDescent="0.25"/>
  <cols>
    <col min="1" max="19" width="6.54296875" style="58" customWidth="1"/>
    <col min="20" max="16384" width="9.1796875" style="58"/>
  </cols>
  <sheetData>
    <row r="1" spans="1:19" ht="30" customHeight="1" x14ac:dyDescent="0.25">
      <c r="A1" s="28"/>
      <c r="B1" s="28"/>
      <c r="C1" s="28"/>
      <c r="D1" s="28"/>
      <c r="E1" s="1"/>
      <c r="F1" s="1"/>
      <c r="G1" s="1"/>
      <c r="H1" s="1"/>
      <c r="I1" s="1"/>
      <c r="J1" s="1"/>
      <c r="K1" s="1"/>
      <c r="L1" s="1"/>
      <c r="M1" s="1"/>
      <c r="N1" s="658" t="s">
        <v>218</v>
      </c>
      <c r="O1" s="658"/>
      <c r="P1" s="659"/>
      <c r="Q1" s="659"/>
      <c r="R1" s="659"/>
      <c r="S1" s="664"/>
    </row>
    <row r="2" spans="1:19" s="43" customFormat="1" ht="28.5" customHeight="1" x14ac:dyDescent="0.3">
      <c r="A2" s="655" t="s">
        <v>603</v>
      </c>
      <c r="B2" s="655"/>
      <c r="C2" s="655"/>
      <c r="D2" s="655"/>
      <c r="E2" s="655"/>
      <c r="F2" s="655"/>
      <c r="G2" s="655"/>
      <c r="H2" s="655"/>
      <c r="I2" s="655"/>
      <c r="J2" s="655"/>
      <c r="K2" s="655"/>
      <c r="L2" s="655"/>
      <c r="M2" s="655"/>
      <c r="N2" s="655"/>
      <c r="O2" s="655"/>
      <c r="P2" s="655"/>
      <c r="Q2" s="655"/>
      <c r="R2" s="655"/>
      <c r="S2" s="655"/>
    </row>
    <row r="3" spans="1:19" ht="15" customHeight="1" x14ac:dyDescent="0.25">
      <c r="B3" s="677" t="s">
        <v>4</v>
      </c>
      <c r="C3" s="677"/>
      <c r="D3" s="677"/>
      <c r="E3" s="677" t="s">
        <v>11</v>
      </c>
      <c r="F3" s="677"/>
      <c r="G3" s="677"/>
      <c r="H3" s="677" t="s">
        <v>84</v>
      </c>
      <c r="I3" s="677"/>
      <c r="J3" s="677"/>
      <c r="K3" s="677" t="s">
        <v>83</v>
      </c>
      <c r="L3" s="677"/>
      <c r="M3" s="677"/>
      <c r="N3" s="677" t="s">
        <v>82</v>
      </c>
      <c r="O3" s="677"/>
      <c r="P3" s="677"/>
      <c r="Q3" s="677" t="s">
        <v>27</v>
      </c>
      <c r="R3" s="677"/>
      <c r="S3" s="677"/>
    </row>
    <row r="4" spans="1:19" ht="15" customHeight="1" x14ac:dyDescent="0.25">
      <c r="A4" s="58" t="s">
        <v>31</v>
      </c>
      <c r="B4" s="256" t="s">
        <v>20</v>
      </c>
      <c r="C4" s="256" t="s">
        <v>21</v>
      </c>
      <c r="D4" s="256" t="s">
        <v>236</v>
      </c>
      <c r="E4" s="256" t="s">
        <v>20</v>
      </c>
      <c r="F4" s="256" t="s">
        <v>21</v>
      </c>
      <c r="G4" s="256" t="s">
        <v>236</v>
      </c>
      <c r="H4" s="256" t="s">
        <v>20</v>
      </c>
      <c r="I4" s="256" t="s">
        <v>21</v>
      </c>
      <c r="J4" s="256" t="s">
        <v>236</v>
      </c>
      <c r="K4" s="256" t="s">
        <v>20</v>
      </c>
      <c r="L4" s="256" t="s">
        <v>21</v>
      </c>
      <c r="M4" s="256" t="s">
        <v>236</v>
      </c>
      <c r="N4" s="256" t="s">
        <v>20</v>
      </c>
      <c r="O4" s="256" t="s">
        <v>21</v>
      </c>
      <c r="P4" s="256" t="s">
        <v>236</v>
      </c>
      <c r="Q4" s="256" t="s">
        <v>20</v>
      </c>
      <c r="R4" s="256" t="s">
        <v>21</v>
      </c>
      <c r="S4" s="256" t="s">
        <v>236</v>
      </c>
    </row>
    <row r="5" spans="1:19" ht="6" customHeight="1" x14ac:dyDescent="0.25">
      <c r="A5" s="258"/>
      <c r="B5" s="258"/>
      <c r="C5" s="258"/>
      <c r="D5" s="258"/>
      <c r="E5" s="411"/>
      <c r="F5" s="411"/>
      <c r="G5" s="411"/>
      <c r="H5" s="411"/>
      <c r="I5" s="411"/>
      <c r="J5" s="411"/>
      <c r="K5" s="411"/>
      <c r="L5" s="411"/>
      <c r="M5" s="411"/>
      <c r="N5" s="411"/>
      <c r="O5" s="411"/>
      <c r="P5" s="411"/>
      <c r="Q5" s="411"/>
      <c r="R5" s="411"/>
      <c r="S5" s="412"/>
    </row>
    <row r="6" spans="1:19" ht="12.75" customHeight="1" x14ac:dyDescent="0.25">
      <c r="A6" s="28">
        <v>2014</v>
      </c>
      <c r="B6" s="527">
        <v>531</v>
      </c>
      <c r="C6" s="527">
        <v>542</v>
      </c>
      <c r="D6" s="527">
        <v>1076</v>
      </c>
      <c r="E6" s="413">
        <v>43.48</v>
      </c>
      <c r="F6" s="413">
        <v>56.55</v>
      </c>
      <c r="G6" s="413">
        <v>49.93</v>
      </c>
      <c r="H6" s="413">
        <v>18.18</v>
      </c>
      <c r="I6" s="413">
        <v>12.69</v>
      </c>
      <c r="J6" s="413">
        <v>15.54</v>
      </c>
      <c r="K6" s="413">
        <v>45.92</v>
      </c>
      <c r="L6" s="413">
        <v>36.200000000000003</v>
      </c>
      <c r="M6" s="413">
        <v>41.14</v>
      </c>
      <c r="N6" s="413">
        <v>56.24</v>
      </c>
      <c r="O6" s="413">
        <v>43.03</v>
      </c>
      <c r="P6" s="413">
        <v>49.73</v>
      </c>
      <c r="Q6" s="413">
        <v>0.28000000000000003</v>
      </c>
      <c r="R6" s="413">
        <v>0.42</v>
      </c>
      <c r="S6" s="413">
        <v>0.35</v>
      </c>
    </row>
    <row r="7" spans="1:19" ht="12.75" customHeight="1" x14ac:dyDescent="0.25">
      <c r="A7" s="28">
        <v>2015</v>
      </c>
      <c r="B7" s="527">
        <v>521</v>
      </c>
      <c r="C7" s="527">
        <v>556</v>
      </c>
      <c r="D7" s="527">
        <v>1087</v>
      </c>
      <c r="E7" s="413">
        <v>27.32</v>
      </c>
      <c r="F7" s="413">
        <v>42.97</v>
      </c>
      <c r="G7" s="413">
        <v>35.270000000000003</v>
      </c>
      <c r="H7" s="413">
        <v>15.24</v>
      </c>
      <c r="I7" s="413">
        <v>13.49</v>
      </c>
      <c r="J7" s="413">
        <v>14.5</v>
      </c>
      <c r="K7" s="413">
        <v>57.63</v>
      </c>
      <c r="L7" s="413">
        <v>45.47</v>
      </c>
      <c r="M7" s="413">
        <v>51.48</v>
      </c>
      <c r="N7" s="413">
        <v>72.23</v>
      </c>
      <c r="O7" s="413">
        <v>56.44</v>
      </c>
      <c r="P7" s="413">
        <v>64.22</v>
      </c>
      <c r="Q7" s="413">
        <v>0.44</v>
      </c>
      <c r="R7" s="413">
        <v>0.59</v>
      </c>
      <c r="S7" s="413">
        <v>0.51</v>
      </c>
    </row>
    <row r="8" spans="1:19" x14ac:dyDescent="0.25">
      <c r="A8" s="28">
        <v>2016</v>
      </c>
      <c r="B8" s="527">
        <v>426</v>
      </c>
      <c r="C8" s="527">
        <v>542</v>
      </c>
      <c r="D8" s="527">
        <v>989</v>
      </c>
      <c r="E8" s="413">
        <v>21.49</v>
      </c>
      <c r="F8" s="413">
        <v>36.64</v>
      </c>
      <c r="G8" s="413">
        <v>29.35</v>
      </c>
      <c r="H8" s="413">
        <v>25.42</v>
      </c>
      <c r="I8" s="413">
        <v>10.199999999999999</v>
      </c>
      <c r="J8" s="413">
        <v>17.850000000000001</v>
      </c>
      <c r="K8" s="413">
        <v>59.4</v>
      </c>
      <c r="L8" s="413">
        <v>42.37</v>
      </c>
      <c r="M8" s="413">
        <v>50.81</v>
      </c>
      <c r="N8" s="413">
        <v>77.86</v>
      </c>
      <c r="O8" s="413">
        <v>62.9</v>
      </c>
      <c r="P8" s="413">
        <v>70.11</v>
      </c>
      <c r="Q8" s="413">
        <v>0.64</v>
      </c>
      <c r="R8" s="413">
        <v>0.46</v>
      </c>
      <c r="S8" s="413">
        <v>0.54</v>
      </c>
    </row>
    <row r="9" spans="1:19" x14ac:dyDescent="0.25">
      <c r="A9" s="28">
        <v>2017</v>
      </c>
      <c r="B9" s="527">
        <v>521</v>
      </c>
      <c r="C9" s="527">
        <v>609</v>
      </c>
      <c r="D9" s="527">
        <v>1146</v>
      </c>
      <c r="E9" s="413">
        <v>18.02</v>
      </c>
      <c r="F9" s="413">
        <v>34.840000000000003</v>
      </c>
      <c r="G9" s="413">
        <v>26.22</v>
      </c>
      <c r="H9" s="413">
        <v>26.83</v>
      </c>
      <c r="I9" s="413">
        <v>14.52</v>
      </c>
      <c r="J9" s="413">
        <v>20.96</v>
      </c>
      <c r="K9" s="413">
        <v>60.99</v>
      </c>
      <c r="L9" s="413">
        <v>43.87</v>
      </c>
      <c r="M9" s="413">
        <v>52.76</v>
      </c>
      <c r="N9" s="413">
        <v>81.680000000000007</v>
      </c>
      <c r="O9" s="413">
        <v>65.16</v>
      </c>
      <c r="P9" s="413">
        <v>73.62</v>
      </c>
      <c r="Q9" s="413">
        <v>0.3</v>
      </c>
      <c r="R9" s="413">
        <v>0</v>
      </c>
      <c r="S9" s="413">
        <v>0.15</v>
      </c>
    </row>
    <row r="10" spans="1:19" x14ac:dyDescent="0.25">
      <c r="A10" s="28">
        <v>2018</v>
      </c>
      <c r="B10" s="527">
        <v>465</v>
      </c>
      <c r="C10" s="527">
        <v>629</v>
      </c>
      <c r="D10" s="527">
        <v>1110</v>
      </c>
      <c r="E10" s="413">
        <v>14.26</v>
      </c>
      <c r="F10" s="413">
        <v>26.84</v>
      </c>
      <c r="G10" s="413">
        <v>21</v>
      </c>
      <c r="H10" s="413">
        <v>25.92</v>
      </c>
      <c r="I10" s="413">
        <v>15.35</v>
      </c>
      <c r="J10" s="413">
        <v>20.39</v>
      </c>
      <c r="K10" s="413">
        <v>61.66</v>
      </c>
      <c r="L10" s="413">
        <v>48.35</v>
      </c>
      <c r="M10" s="413">
        <v>54.7</v>
      </c>
      <c r="N10" s="413">
        <v>85.17</v>
      </c>
      <c r="O10" s="413">
        <v>72.84</v>
      </c>
      <c r="P10" s="413">
        <v>78.569999999999993</v>
      </c>
      <c r="Q10" s="413">
        <v>0.56999999999999995</v>
      </c>
      <c r="R10" s="413">
        <v>0.31</v>
      </c>
      <c r="S10" s="413">
        <v>0.43</v>
      </c>
    </row>
    <row r="11" spans="1:19" x14ac:dyDescent="0.25">
      <c r="A11" s="28">
        <v>2019</v>
      </c>
      <c r="B11" s="26">
        <v>455</v>
      </c>
      <c r="C11" s="26">
        <v>493</v>
      </c>
      <c r="D11" s="26">
        <v>962</v>
      </c>
      <c r="E11" s="413">
        <v>22.23</v>
      </c>
      <c r="F11" s="413">
        <v>30.89</v>
      </c>
      <c r="G11" s="413">
        <v>26.26</v>
      </c>
      <c r="H11" s="413">
        <v>19.57</v>
      </c>
      <c r="I11" s="413">
        <v>11.15</v>
      </c>
      <c r="J11" s="413">
        <v>15.68</v>
      </c>
      <c r="K11" s="413">
        <v>52.81</v>
      </c>
      <c r="L11" s="413">
        <v>44.13</v>
      </c>
      <c r="M11" s="413">
        <v>48.93</v>
      </c>
      <c r="N11" s="413">
        <v>77.22</v>
      </c>
      <c r="O11" s="413">
        <v>68.06</v>
      </c>
      <c r="P11" s="413">
        <v>72.86</v>
      </c>
      <c r="Q11" s="413">
        <v>0.55000000000000004</v>
      </c>
      <c r="R11" s="413">
        <v>1.05</v>
      </c>
      <c r="S11" s="413">
        <v>0.88</v>
      </c>
    </row>
    <row r="12" spans="1:19" ht="12.75" customHeight="1" x14ac:dyDescent="0.3">
      <c r="A12" s="45" t="s">
        <v>372</v>
      </c>
      <c r="B12" s="85" t="s">
        <v>29</v>
      </c>
      <c r="C12" s="85" t="s">
        <v>29</v>
      </c>
      <c r="D12" s="85" t="s">
        <v>29</v>
      </c>
      <c r="E12" s="85" t="s">
        <v>29</v>
      </c>
      <c r="F12" s="85" t="s">
        <v>29</v>
      </c>
      <c r="G12" s="85" t="s">
        <v>29</v>
      </c>
      <c r="H12" s="85" t="s">
        <v>29</v>
      </c>
      <c r="I12" s="85" t="s">
        <v>29</v>
      </c>
      <c r="J12" s="85" t="s">
        <v>29</v>
      </c>
      <c r="K12" s="85" t="s">
        <v>29</v>
      </c>
      <c r="L12" s="85" t="s">
        <v>29</v>
      </c>
      <c r="M12" s="85" t="s">
        <v>29</v>
      </c>
      <c r="N12" s="85" t="s">
        <v>29</v>
      </c>
      <c r="O12" s="85" t="s">
        <v>29</v>
      </c>
      <c r="P12" s="85" t="s">
        <v>29</v>
      </c>
      <c r="Q12" s="85" t="s">
        <v>29</v>
      </c>
      <c r="R12" s="85" t="s">
        <v>29</v>
      </c>
      <c r="S12" s="85" t="s">
        <v>29</v>
      </c>
    </row>
    <row r="13" spans="1:19" ht="12.75" customHeight="1" x14ac:dyDescent="0.25">
      <c r="A13" s="45">
        <v>2021</v>
      </c>
      <c r="B13" s="27">
        <v>325</v>
      </c>
      <c r="C13" s="27">
        <v>392</v>
      </c>
      <c r="D13" s="27">
        <v>725</v>
      </c>
      <c r="E13" s="26">
        <v>22.15</v>
      </c>
      <c r="F13" s="26">
        <v>31.5</v>
      </c>
      <c r="G13" s="26">
        <v>26.77</v>
      </c>
      <c r="H13" s="26">
        <v>11.34</v>
      </c>
      <c r="I13" s="26">
        <v>12.86</v>
      </c>
      <c r="J13" s="26">
        <v>12.41</v>
      </c>
      <c r="K13" s="26">
        <v>39.270000000000003</v>
      </c>
      <c r="L13" s="26">
        <v>35.42</v>
      </c>
      <c r="M13" s="26">
        <v>37.659999999999997</v>
      </c>
      <c r="N13" s="26">
        <v>76.97</v>
      </c>
      <c r="O13" s="26">
        <v>68.02</v>
      </c>
      <c r="P13" s="26">
        <v>72.430000000000007</v>
      </c>
      <c r="Q13" s="26">
        <v>0.88</v>
      </c>
      <c r="R13" s="26">
        <v>0.48</v>
      </c>
      <c r="S13" s="26">
        <v>0.8</v>
      </c>
    </row>
    <row r="14" spans="1:19" ht="12.75" customHeight="1" x14ac:dyDescent="0.25">
      <c r="A14" s="45">
        <v>2022</v>
      </c>
      <c r="B14" s="27">
        <v>431</v>
      </c>
      <c r="C14" s="27">
        <v>508</v>
      </c>
      <c r="D14" s="27">
        <v>960</v>
      </c>
      <c r="E14" s="26">
        <v>8.01</v>
      </c>
      <c r="F14" s="26">
        <v>13.04</v>
      </c>
      <c r="G14" s="26">
        <v>10.64</v>
      </c>
      <c r="H14" s="26">
        <v>54.16</v>
      </c>
      <c r="I14" s="26">
        <v>57.21</v>
      </c>
      <c r="J14" s="26">
        <v>55.9</v>
      </c>
      <c r="K14" s="26">
        <v>83.68</v>
      </c>
      <c r="L14" s="26">
        <v>80.989999999999995</v>
      </c>
      <c r="M14" s="26">
        <v>82.43</v>
      </c>
      <c r="N14" s="26">
        <v>91.38</v>
      </c>
      <c r="O14" s="26">
        <v>86.41</v>
      </c>
      <c r="P14" s="26">
        <v>88.79</v>
      </c>
      <c r="Q14" s="26">
        <v>0.61</v>
      </c>
      <c r="R14" s="26">
        <v>0.55000000000000004</v>
      </c>
      <c r="S14" s="26">
        <v>0.56999999999999995</v>
      </c>
    </row>
    <row r="15" spans="1:19" ht="6" customHeight="1" x14ac:dyDescent="0.25">
      <c r="A15" s="258" t="s">
        <v>31</v>
      </c>
      <c r="B15" s="258"/>
      <c r="C15" s="258"/>
      <c r="D15" s="258"/>
      <c r="E15" s="122"/>
      <c r="F15" s="122"/>
      <c r="G15" s="122"/>
      <c r="H15" s="122"/>
      <c r="I15" s="122"/>
      <c r="J15" s="122"/>
      <c r="K15" s="122"/>
      <c r="L15" s="122"/>
      <c r="M15" s="122"/>
      <c r="N15" s="122"/>
      <c r="O15" s="122"/>
      <c r="P15" s="122"/>
      <c r="Q15" s="122"/>
      <c r="R15" s="122"/>
      <c r="S15" s="122"/>
    </row>
    <row r="16" spans="1:19" ht="15" customHeight="1" x14ac:dyDescent="0.25">
      <c r="A16" s="652" t="s">
        <v>323</v>
      </c>
      <c r="B16" s="652"/>
      <c r="C16" s="652"/>
      <c r="D16" s="652"/>
      <c r="E16" s="652"/>
      <c r="F16" s="652"/>
      <c r="G16" s="652"/>
      <c r="H16" s="652"/>
      <c r="I16" s="652"/>
      <c r="J16" s="652"/>
      <c r="K16" s="652"/>
      <c r="L16" s="652"/>
      <c r="M16" s="652"/>
      <c r="N16" s="652"/>
      <c r="O16" s="652"/>
      <c r="P16" s="652"/>
      <c r="Q16" s="652"/>
      <c r="R16" s="652"/>
      <c r="S16" s="652"/>
    </row>
    <row r="17" spans="1:19" ht="6" customHeight="1" x14ac:dyDescent="0.25">
      <c r="A17" s="91"/>
      <c r="B17" s="91"/>
      <c r="C17" s="91"/>
      <c r="D17" s="91"/>
      <c r="E17" s="91"/>
      <c r="F17" s="91"/>
      <c r="G17" s="91"/>
      <c r="H17" s="91"/>
      <c r="I17" s="91"/>
      <c r="J17" s="91"/>
      <c r="K17" s="91"/>
      <c r="L17" s="91"/>
      <c r="M17" s="91"/>
      <c r="N17" s="91"/>
      <c r="O17" s="91"/>
      <c r="P17" s="91"/>
      <c r="Q17" s="91"/>
      <c r="R17" s="91"/>
      <c r="S17" s="91"/>
    </row>
    <row r="18" spans="1:19" ht="15" customHeight="1" x14ac:dyDescent="0.25">
      <c r="A18" s="652" t="s">
        <v>458</v>
      </c>
      <c r="B18" s="652"/>
      <c r="C18" s="652"/>
      <c r="D18" s="652"/>
      <c r="E18" s="652"/>
      <c r="F18" s="652"/>
      <c r="G18" s="652"/>
      <c r="H18" s="652"/>
      <c r="I18" s="652"/>
      <c r="J18" s="652"/>
      <c r="K18" s="652"/>
      <c r="L18" s="652"/>
      <c r="M18" s="652"/>
      <c r="N18" s="652"/>
      <c r="O18" s="652"/>
      <c r="P18" s="652"/>
      <c r="Q18" s="652"/>
      <c r="R18" s="652"/>
      <c r="S18" s="652"/>
    </row>
    <row r="19" spans="1:19" x14ac:dyDescent="0.25">
      <c r="H19" s="414"/>
      <c r="K19" s="414"/>
      <c r="N19" s="414"/>
      <c r="Q19" s="414"/>
    </row>
    <row r="22" spans="1:19" x14ac:dyDescent="0.25">
      <c r="B22" s="27"/>
      <c r="C22" s="27"/>
      <c r="D22" s="27"/>
    </row>
    <row r="23" spans="1:19" x14ac:dyDescent="0.25">
      <c r="B23" s="27"/>
      <c r="C23" s="27"/>
      <c r="D23" s="27"/>
    </row>
    <row r="24" spans="1:19" x14ac:dyDescent="0.25">
      <c r="B24" s="27"/>
      <c r="C24" s="27"/>
      <c r="D24" s="27"/>
    </row>
  </sheetData>
  <mergeCells count="10">
    <mergeCell ref="A18:S18"/>
    <mergeCell ref="N1:S1"/>
    <mergeCell ref="B3:D3"/>
    <mergeCell ref="H3:J3"/>
    <mergeCell ref="K3:M3"/>
    <mergeCell ref="N3:P3"/>
    <mergeCell ref="E3:G3"/>
    <mergeCell ref="Q3:S3"/>
    <mergeCell ref="A2:S2"/>
    <mergeCell ref="A16:S16"/>
  </mergeCells>
  <hyperlinks>
    <hyperlink ref="N1:Q1" location="Tabellförteckning!A1" display="Tabellförteckning!A1" xr:uid="{00000000-0004-0000-41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98768-7135-4EC9-9066-7475D8800C6B}">
  <sheetPr published="0">
    <pageSetUpPr fitToPage="1"/>
  </sheetPr>
  <dimension ref="A1:K20"/>
  <sheetViews>
    <sheetView workbookViewId="0">
      <pane ySplit="4" topLeftCell="A6" activePane="bottomLeft" state="frozen"/>
      <selection activeCell="A18" sqref="A18"/>
      <selection pane="bottomLeft" activeCell="G1" sqref="G1:J1"/>
    </sheetView>
  </sheetViews>
  <sheetFormatPr defaultColWidth="9.1796875" defaultRowHeight="12.5" x14ac:dyDescent="0.25"/>
  <cols>
    <col min="1" max="10" width="6.54296875" style="58" customWidth="1"/>
    <col min="11" max="26" width="8.54296875" style="58" customWidth="1"/>
    <col min="27" max="16384" width="9.1796875" style="58"/>
  </cols>
  <sheetData>
    <row r="1" spans="1:11" ht="30" customHeight="1" x14ac:dyDescent="0.25">
      <c r="A1" s="28"/>
      <c r="B1" s="1"/>
      <c r="C1" s="1"/>
      <c r="D1" s="1"/>
      <c r="E1" s="1"/>
      <c r="F1" s="1"/>
      <c r="G1" s="658" t="s">
        <v>218</v>
      </c>
      <c r="H1" s="658"/>
      <c r="I1" s="659"/>
      <c r="J1" s="659"/>
      <c r="K1" s="1"/>
    </row>
    <row r="2" spans="1:11" s="43" customFormat="1" ht="30" customHeight="1" x14ac:dyDescent="0.3">
      <c r="A2" s="655" t="s">
        <v>531</v>
      </c>
      <c r="B2" s="655"/>
      <c r="C2" s="655"/>
      <c r="D2" s="655"/>
      <c r="E2" s="655"/>
      <c r="F2" s="655"/>
      <c r="G2" s="655"/>
      <c r="H2" s="655"/>
      <c r="I2" s="655"/>
      <c r="J2" s="655"/>
    </row>
    <row r="3" spans="1:11" ht="15" customHeight="1" x14ac:dyDescent="0.25">
      <c r="B3" s="677" t="s">
        <v>17</v>
      </c>
      <c r="C3" s="677"/>
      <c r="D3" s="677"/>
      <c r="E3" s="677" t="s">
        <v>18</v>
      </c>
      <c r="F3" s="677"/>
      <c r="G3" s="677"/>
      <c r="H3" s="677" t="s">
        <v>27</v>
      </c>
      <c r="I3" s="677"/>
      <c r="J3" s="677"/>
    </row>
    <row r="4" spans="1:11" ht="15" customHeight="1" x14ac:dyDescent="0.25">
      <c r="A4" s="58" t="s">
        <v>31</v>
      </c>
      <c r="B4" s="1" t="s">
        <v>20</v>
      </c>
      <c r="C4" s="1" t="s">
        <v>21</v>
      </c>
      <c r="D4" s="1" t="s">
        <v>236</v>
      </c>
      <c r="E4" s="1" t="s">
        <v>20</v>
      </c>
      <c r="F4" s="1" t="s">
        <v>21</v>
      </c>
      <c r="G4" s="1" t="s">
        <v>236</v>
      </c>
      <c r="H4" s="1" t="s">
        <v>20</v>
      </c>
      <c r="I4" s="1" t="s">
        <v>21</v>
      </c>
      <c r="J4" s="1" t="s">
        <v>236</v>
      </c>
    </row>
    <row r="5" spans="1:11" ht="6" customHeight="1" x14ac:dyDescent="0.3">
      <c r="A5" s="229"/>
      <c r="B5" s="231"/>
      <c r="C5" s="231"/>
      <c r="D5" s="231"/>
      <c r="E5" s="231"/>
      <c r="F5" s="231"/>
      <c r="G5" s="231"/>
      <c r="H5" s="231"/>
      <c r="I5" s="231"/>
      <c r="J5" s="10"/>
    </row>
    <row r="6" spans="1:11" ht="12.75" customHeight="1" x14ac:dyDescent="0.25">
      <c r="A6" s="28">
        <v>2012</v>
      </c>
      <c r="B6" s="280">
        <v>79.17</v>
      </c>
      <c r="C6" s="280">
        <v>80.33</v>
      </c>
      <c r="D6" s="280">
        <v>79.739999999999995</v>
      </c>
      <c r="E6" s="280">
        <v>19.52</v>
      </c>
      <c r="F6" s="280">
        <v>19.36</v>
      </c>
      <c r="G6" s="280">
        <v>19.440000000000001</v>
      </c>
      <c r="H6" s="280">
        <v>1.31</v>
      </c>
      <c r="I6" s="280">
        <v>0.31</v>
      </c>
      <c r="J6" s="280">
        <v>0.82</v>
      </c>
      <c r="K6" s="138"/>
    </row>
    <row r="7" spans="1:11" ht="12.75" customHeight="1" x14ac:dyDescent="0.25">
      <c r="A7" s="28">
        <v>2013</v>
      </c>
      <c r="B7" s="280">
        <v>76.83</v>
      </c>
      <c r="C7" s="280">
        <v>77.5</v>
      </c>
      <c r="D7" s="280">
        <v>77.11</v>
      </c>
      <c r="E7" s="280">
        <v>22.7</v>
      </c>
      <c r="F7" s="280">
        <v>22.15</v>
      </c>
      <c r="G7" s="280">
        <v>22.48</v>
      </c>
      <c r="H7" s="280">
        <v>0.47</v>
      </c>
      <c r="I7" s="280">
        <v>0.35</v>
      </c>
      <c r="J7" s="280">
        <v>0.41</v>
      </c>
      <c r="K7" s="138"/>
    </row>
    <row r="8" spans="1:11" s="405" customFormat="1" ht="12.75" customHeight="1" x14ac:dyDescent="0.25">
      <c r="A8" s="28">
        <v>2014</v>
      </c>
      <c r="B8" s="280">
        <v>75.83</v>
      </c>
      <c r="C8" s="280">
        <v>76.400000000000006</v>
      </c>
      <c r="D8" s="280">
        <v>76.05</v>
      </c>
      <c r="E8" s="280">
        <v>23</v>
      </c>
      <c r="F8" s="280">
        <v>23.06</v>
      </c>
      <c r="G8" s="280">
        <v>23.08</v>
      </c>
      <c r="H8" s="280">
        <v>1.17</v>
      </c>
      <c r="I8" s="280">
        <v>0.54</v>
      </c>
      <c r="J8" s="280">
        <v>0.87</v>
      </c>
      <c r="K8" s="138"/>
    </row>
    <row r="9" spans="1:11" s="405" customFormat="1" ht="12.75" customHeight="1" x14ac:dyDescent="0.25">
      <c r="A9" s="28">
        <v>2015</v>
      </c>
      <c r="B9" s="280">
        <v>76.209999999999994</v>
      </c>
      <c r="C9" s="280">
        <v>76.44</v>
      </c>
      <c r="D9" s="280">
        <v>76.19</v>
      </c>
      <c r="E9" s="280">
        <v>22.79</v>
      </c>
      <c r="F9" s="280">
        <v>23.02</v>
      </c>
      <c r="G9" s="280">
        <v>23.04</v>
      </c>
      <c r="H9" s="280">
        <v>1</v>
      </c>
      <c r="I9" s="280">
        <v>0.54</v>
      </c>
      <c r="J9" s="280">
        <v>0.77</v>
      </c>
      <c r="K9" s="138"/>
    </row>
    <row r="10" spans="1:11" s="405" customFormat="1" ht="12.75" customHeight="1" x14ac:dyDescent="0.25">
      <c r="A10" s="28">
        <v>2016</v>
      </c>
      <c r="B10" s="280">
        <v>78.97</v>
      </c>
      <c r="C10" s="280">
        <v>77.16</v>
      </c>
      <c r="D10" s="280">
        <v>77.72</v>
      </c>
      <c r="E10" s="280">
        <v>19.55</v>
      </c>
      <c r="F10" s="280">
        <v>22.05</v>
      </c>
      <c r="G10" s="280">
        <v>21.11</v>
      </c>
      <c r="H10" s="280">
        <v>1.49</v>
      </c>
      <c r="I10" s="280">
        <v>0.79</v>
      </c>
      <c r="J10" s="280">
        <v>1.17</v>
      </c>
      <c r="K10" s="138"/>
    </row>
    <row r="11" spans="1:11" s="405" customFormat="1" ht="12.75" customHeight="1" x14ac:dyDescent="0.25">
      <c r="A11" s="28">
        <v>2017</v>
      </c>
      <c r="B11" s="280">
        <v>75.55</v>
      </c>
      <c r="C11" s="280">
        <v>73.58</v>
      </c>
      <c r="D11" s="280">
        <v>74.260000000000005</v>
      </c>
      <c r="E11" s="280">
        <v>23.43</v>
      </c>
      <c r="F11" s="280">
        <v>25.76</v>
      </c>
      <c r="G11" s="280">
        <v>24.87</v>
      </c>
      <c r="H11" s="280">
        <v>1.02</v>
      </c>
      <c r="I11" s="280">
        <v>0.66</v>
      </c>
      <c r="J11" s="280">
        <v>0.87</v>
      </c>
      <c r="K11" s="138"/>
    </row>
    <row r="12" spans="1:11" s="405" customFormat="1" ht="12.75" customHeight="1" x14ac:dyDescent="0.25">
      <c r="A12" s="28">
        <v>2018</v>
      </c>
      <c r="B12" s="280">
        <v>72.88</v>
      </c>
      <c r="C12" s="280">
        <v>71.31</v>
      </c>
      <c r="D12" s="280">
        <v>71.92</v>
      </c>
      <c r="E12" s="280">
        <v>25.1</v>
      </c>
      <c r="F12" s="280">
        <v>27.25</v>
      </c>
      <c r="G12" s="280">
        <v>26.21</v>
      </c>
      <c r="H12" s="280">
        <v>2.02</v>
      </c>
      <c r="I12" s="280">
        <v>1.44</v>
      </c>
      <c r="J12" s="280">
        <v>1.87</v>
      </c>
      <c r="K12" s="138"/>
    </row>
    <row r="13" spans="1:11" s="405" customFormat="1" ht="12.75" customHeight="1" x14ac:dyDescent="0.25">
      <c r="A13" s="28">
        <v>2019</v>
      </c>
      <c r="B13" s="280">
        <v>74.36</v>
      </c>
      <c r="C13" s="280">
        <v>75.11</v>
      </c>
      <c r="D13" s="280">
        <v>74.53</v>
      </c>
      <c r="E13" s="280">
        <v>24.64</v>
      </c>
      <c r="F13" s="280">
        <v>24.39</v>
      </c>
      <c r="G13" s="280">
        <v>24.68</v>
      </c>
      <c r="H13" s="280">
        <v>1</v>
      </c>
      <c r="I13" s="280">
        <v>0.5</v>
      </c>
      <c r="J13" s="280">
        <v>0.8</v>
      </c>
      <c r="K13" s="138"/>
    </row>
    <row r="14" spans="1:11" s="405" customFormat="1" ht="12.75" customHeight="1" x14ac:dyDescent="0.25">
      <c r="A14" s="82" t="s">
        <v>372</v>
      </c>
      <c r="B14" s="280">
        <v>75.75</v>
      </c>
      <c r="C14" s="280">
        <v>74.38</v>
      </c>
      <c r="D14" s="280">
        <v>75.25</v>
      </c>
      <c r="E14" s="280">
        <v>23.2</v>
      </c>
      <c r="F14" s="280">
        <v>24.99</v>
      </c>
      <c r="G14" s="280">
        <v>23.92</v>
      </c>
      <c r="H14" s="280">
        <v>1.05</v>
      </c>
      <c r="I14" s="280">
        <v>0.63</v>
      </c>
      <c r="J14" s="280">
        <v>0.83</v>
      </c>
      <c r="K14" s="138"/>
    </row>
    <row r="15" spans="1:11" s="405" customFormat="1" ht="12.75" customHeight="1" x14ac:dyDescent="0.25">
      <c r="A15" s="82">
        <v>2021</v>
      </c>
      <c r="B15" s="280">
        <v>77.739999999999995</v>
      </c>
      <c r="C15" s="280">
        <v>78.099999999999994</v>
      </c>
      <c r="D15" s="280">
        <v>77.94</v>
      </c>
      <c r="E15" s="280">
        <v>21.48</v>
      </c>
      <c r="F15" s="280">
        <v>21.33</v>
      </c>
      <c r="G15" s="280">
        <v>21.34</v>
      </c>
      <c r="H15" s="280">
        <v>0.77</v>
      </c>
      <c r="I15" s="280">
        <v>0.56999999999999995</v>
      </c>
      <c r="J15" s="280">
        <v>0.72</v>
      </c>
      <c r="K15" s="138"/>
    </row>
    <row r="16" spans="1:11" s="405" customFormat="1" ht="12.75" customHeight="1" x14ac:dyDescent="0.25">
      <c r="A16" s="82">
        <v>2022</v>
      </c>
      <c r="B16" s="280">
        <v>78.83</v>
      </c>
      <c r="C16" s="280">
        <v>79.38</v>
      </c>
      <c r="D16" s="280">
        <v>78.92</v>
      </c>
      <c r="E16" s="280">
        <v>20.100000000000001</v>
      </c>
      <c r="F16" s="280">
        <v>20.14</v>
      </c>
      <c r="G16" s="280">
        <v>20.23</v>
      </c>
      <c r="H16" s="280">
        <v>1.07</v>
      </c>
      <c r="I16" s="280">
        <v>0.48</v>
      </c>
      <c r="J16" s="280">
        <v>0.85</v>
      </c>
      <c r="K16" s="138"/>
    </row>
    <row r="17" spans="1:11" ht="6" customHeight="1" x14ac:dyDescent="0.25">
      <c r="A17" s="229" t="s">
        <v>31</v>
      </c>
      <c r="B17" s="222"/>
      <c r="C17" s="222"/>
      <c r="D17" s="222"/>
      <c r="E17" s="222"/>
      <c r="F17" s="222"/>
      <c r="G17" s="222"/>
      <c r="H17" s="222"/>
      <c r="I17" s="222"/>
      <c r="J17" s="222"/>
      <c r="K17" s="1"/>
    </row>
    <row r="18" spans="1:11" ht="45" customHeight="1" x14ac:dyDescent="0.25">
      <c r="A18" s="652" t="s">
        <v>318</v>
      </c>
      <c r="B18" s="652"/>
      <c r="C18" s="652"/>
      <c r="D18" s="652"/>
      <c r="E18" s="652"/>
      <c r="F18" s="652"/>
      <c r="G18" s="652"/>
      <c r="H18" s="652"/>
      <c r="I18" s="652"/>
      <c r="J18" s="652"/>
    </row>
    <row r="19" spans="1:11" ht="6" customHeight="1" x14ac:dyDescent="0.25">
      <c r="A19" s="91"/>
      <c r="B19" s="91"/>
      <c r="C19" s="91"/>
      <c r="D19" s="91"/>
      <c r="E19" s="91"/>
      <c r="F19" s="91"/>
      <c r="G19" s="91"/>
      <c r="H19" s="91"/>
      <c r="I19" s="91"/>
      <c r="J19" s="91"/>
    </row>
    <row r="20" spans="1:11" ht="15" customHeight="1" x14ac:dyDescent="0.25">
      <c r="A20" s="652" t="s">
        <v>458</v>
      </c>
      <c r="B20" s="652"/>
      <c r="C20" s="652"/>
      <c r="D20" s="652"/>
      <c r="E20" s="652"/>
      <c r="F20" s="652"/>
      <c r="G20" s="652"/>
      <c r="H20" s="652"/>
      <c r="I20" s="652"/>
      <c r="J20" s="652"/>
    </row>
  </sheetData>
  <mergeCells count="7">
    <mergeCell ref="A20:J20"/>
    <mergeCell ref="G1:J1"/>
    <mergeCell ref="A2:J2"/>
    <mergeCell ref="B3:D3"/>
    <mergeCell ref="E3:G3"/>
    <mergeCell ref="H3:J3"/>
    <mergeCell ref="A18:J18"/>
  </mergeCells>
  <hyperlinks>
    <hyperlink ref="G1:J1" location="Tabellförteckning!A1" display="Tabellförteckning!A1" xr:uid="{AA9C76E0-9E1C-4065-A082-D99266B9338E}"/>
  </hyperlinks>
  <pageMargins left="0.70866141732283472" right="0.70866141732283472" top="0.74803149606299213" bottom="0.74803149606299213" header="0.31496062992125984" footer="0.31496062992125984"/>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ublished="0">
    <pageSetUpPr fitToPage="1"/>
  </sheetPr>
  <dimension ref="A1:K27"/>
  <sheetViews>
    <sheetView workbookViewId="0">
      <pane ySplit="4" topLeftCell="A6" activePane="bottomLeft" state="frozen"/>
      <selection activeCell="A18" sqref="A18"/>
      <selection pane="bottomLeft" activeCell="F1" sqref="F1:I1"/>
    </sheetView>
  </sheetViews>
  <sheetFormatPr defaultColWidth="9.1796875" defaultRowHeight="12.5" x14ac:dyDescent="0.25"/>
  <cols>
    <col min="1" max="10" width="6.54296875" style="58" customWidth="1"/>
    <col min="11" max="26" width="8.54296875" style="58" customWidth="1"/>
    <col min="27" max="16384" width="9.1796875" style="58"/>
  </cols>
  <sheetData>
    <row r="1" spans="1:11" ht="30" customHeight="1" x14ac:dyDescent="0.25">
      <c r="A1" s="28"/>
      <c r="B1" s="1"/>
      <c r="C1" s="1"/>
      <c r="D1" s="1"/>
      <c r="E1" s="1"/>
      <c r="F1" s="658" t="s">
        <v>218</v>
      </c>
      <c r="G1" s="658"/>
      <c r="H1" s="659"/>
      <c r="I1" s="659"/>
      <c r="J1" s="1"/>
      <c r="K1" s="1"/>
    </row>
    <row r="2" spans="1:11" s="43" customFormat="1" ht="30" customHeight="1" x14ac:dyDescent="0.3">
      <c r="A2" s="655" t="s">
        <v>532</v>
      </c>
      <c r="B2" s="655"/>
      <c r="C2" s="655"/>
      <c r="D2" s="655"/>
      <c r="E2" s="655"/>
      <c r="F2" s="655"/>
      <c r="G2" s="655"/>
      <c r="H2" s="655"/>
      <c r="I2" s="655"/>
      <c r="J2" s="655"/>
    </row>
    <row r="3" spans="1:11" ht="15" customHeight="1" x14ac:dyDescent="0.25">
      <c r="B3" s="677" t="s">
        <v>17</v>
      </c>
      <c r="C3" s="677"/>
      <c r="D3" s="677"/>
      <c r="E3" s="677" t="s">
        <v>18</v>
      </c>
      <c r="F3" s="677"/>
      <c r="G3" s="677"/>
      <c r="H3" s="677" t="s">
        <v>27</v>
      </c>
      <c r="I3" s="677"/>
      <c r="J3" s="677"/>
    </row>
    <row r="4" spans="1:11" ht="15" customHeight="1" x14ac:dyDescent="0.25">
      <c r="A4" s="58" t="s">
        <v>31</v>
      </c>
      <c r="B4" s="1" t="s">
        <v>20</v>
      </c>
      <c r="C4" s="1" t="s">
        <v>21</v>
      </c>
      <c r="D4" s="1" t="s">
        <v>236</v>
      </c>
      <c r="E4" s="1" t="s">
        <v>20</v>
      </c>
      <c r="F4" s="1" t="s">
        <v>21</v>
      </c>
      <c r="G4" s="1" t="s">
        <v>236</v>
      </c>
      <c r="H4" s="1" t="s">
        <v>20</v>
      </c>
      <c r="I4" s="1" t="s">
        <v>21</v>
      </c>
      <c r="J4" s="1" t="s">
        <v>236</v>
      </c>
    </row>
    <row r="5" spans="1:11" ht="6" customHeight="1" x14ac:dyDescent="0.3">
      <c r="A5" s="229"/>
      <c r="B5" s="231"/>
      <c r="C5" s="231"/>
      <c r="D5" s="231"/>
      <c r="E5" s="231"/>
      <c r="F5" s="231"/>
      <c r="G5" s="231"/>
      <c r="H5" s="231"/>
      <c r="I5" s="231"/>
      <c r="J5" s="10"/>
    </row>
    <row r="6" spans="1:11" ht="12.75" customHeight="1" x14ac:dyDescent="0.25">
      <c r="A6" s="28">
        <v>2012</v>
      </c>
      <c r="B6" s="280">
        <v>63.4</v>
      </c>
      <c r="C6" s="280">
        <v>67.34</v>
      </c>
      <c r="D6" s="280">
        <v>65.3</v>
      </c>
      <c r="E6" s="280">
        <v>35.549999999999997</v>
      </c>
      <c r="F6" s="280">
        <v>32.43</v>
      </c>
      <c r="G6" s="280">
        <v>34.049999999999997</v>
      </c>
      <c r="H6" s="280">
        <v>1.05</v>
      </c>
      <c r="I6" s="280">
        <v>0.23</v>
      </c>
      <c r="J6" s="280">
        <v>0.65</v>
      </c>
      <c r="K6" s="138"/>
    </row>
    <row r="7" spans="1:11" ht="12.75" customHeight="1" x14ac:dyDescent="0.25">
      <c r="A7" s="28">
        <v>2013</v>
      </c>
      <c r="B7" s="280">
        <v>61.08</v>
      </c>
      <c r="C7" s="280">
        <v>67.319999999999993</v>
      </c>
      <c r="D7" s="280">
        <v>64.03</v>
      </c>
      <c r="E7" s="280">
        <v>38.479999999999997</v>
      </c>
      <c r="F7" s="280">
        <v>32.270000000000003</v>
      </c>
      <c r="G7" s="280">
        <v>35.53</v>
      </c>
      <c r="H7" s="280">
        <v>0.44</v>
      </c>
      <c r="I7" s="280">
        <v>0.41</v>
      </c>
      <c r="J7" s="280">
        <v>0.44</v>
      </c>
      <c r="K7" s="138"/>
    </row>
    <row r="8" spans="1:11" s="405" customFormat="1" ht="12.75" customHeight="1" x14ac:dyDescent="0.25">
      <c r="A8" s="28">
        <v>2014</v>
      </c>
      <c r="B8" s="280">
        <v>59.44</v>
      </c>
      <c r="C8" s="280">
        <v>67.150000000000006</v>
      </c>
      <c r="D8" s="280">
        <v>63.11</v>
      </c>
      <c r="E8" s="280">
        <v>39.450000000000003</v>
      </c>
      <c r="F8" s="280">
        <v>32.29</v>
      </c>
      <c r="G8" s="280">
        <v>36.03</v>
      </c>
      <c r="H8" s="280">
        <v>1.1100000000000001</v>
      </c>
      <c r="I8" s="280">
        <v>0.55000000000000004</v>
      </c>
      <c r="J8" s="280">
        <v>0.86</v>
      </c>
      <c r="K8" s="138"/>
    </row>
    <row r="9" spans="1:11" s="405" customFormat="1" ht="12.75" customHeight="1" x14ac:dyDescent="0.25">
      <c r="A9" s="28">
        <v>2015</v>
      </c>
      <c r="B9" s="280">
        <v>62.03</v>
      </c>
      <c r="C9" s="280">
        <v>66.44</v>
      </c>
      <c r="D9" s="280">
        <v>64.16</v>
      </c>
      <c r="E9" s="280">
        <v>37.46</v>
      </c>
      <c r="F9" s="280">
        <v>33.14</v>
      </c>
      <c r="G9" s="280">
        <v>35.380000000000003</v>
      </c>
      <c r="H9" s="280">
        <v>0.51</v>
      </c>
      <c r="I9" s="280">
        <v>0.42</v>
      </c>
      <c r="J9" s="280">
        <v>0.46</v>
      </c>
      <c r="K9" s="138"/>
    </row>
    <row r="10" spans="1:11" s="405" customFormat="1" ht="12.75" customHeight="1" x14ac:dyDescent="0.25">
      <c r="A10" s="28">
        <v>2016</v>
      </c>
      <c r="B10" s="280">
        <v>58.91</v>
      </c>
      <c r="C10" s="280">
        <v>65.45</v>
      </c>
      <c r="D10" s="280">
        <v>61.82</v>
      </c>
      <c r="E10" s="280">
        <v>39.79</v>
      </c>
      <c r="F10" s="280">
        <v>33.840000000000003</v>
      </c>
      <c r="G10" s="280">
        <v>37.049999999999997</v>
      </c>
      <c r="H10" s="280">
        <v>1.3</v>
      </c>
      <c r="I10" s="280">
        <v>0.71</v>
      </c>
      <c r="J10" s="280">
        <v>1.1299999999999999</v>
      </c>
      <c r="K10" s="138"/>
    </row>
    <row r="11" spans="1:11" s="405" customFormat="1" ht="12.75" customHeight="1" x14ac:dyDescent="0.25">
      <c r="A11" s="28">
        <v>2017</v>
      </c>
      <c r="B11" s="280">
        <v>56.66</v>
      </c>
      <c r="C11" s="280">
        <v>61.67</v>
      </c>
      <c r="D11" s="280">
        <v>58.98</v>
      </c>
      <c r="E11" s="280">
        <v>42.59</v>
      </c>
      <c r="F11" s="280">
        <v>37.44</v>
      </c>
      <c r="G11" s="280">
        <v>40.18</v>
      </c>
      <c r="H11" s="280">
        <v>0.75</v>
      </c>
      <c r="I11" s="280">
        <v>0.89</v>
      </c>
      <c r="J11" s="280">
        <v>0.84</v>
      </c>
      <c r="K11" s="138"/>
    </row>
    <row r="12" spans="1:11" s="405" customFormat="1" ht="12.75" customHeight="1" x14ac:dyDescent="0.25">
      <c r="A12" s="28">
        <v>2018</v>
      </c>
      <c r="B12" s="280">
        <v>58.91</v>
      </c>
      <c r="C12" s="280">
        <v>61.87</v>
      </c>
      <c r="D12" s="280">
        <v>60.22</v>
      </c>
      <c r="E12" s="280">
        <v>40.119999999999997</v>
      </c>
      <c r="F12" s="280">
        <v>37.39</v>
      </c>
      <c r="G12" s="280">
        <v>38.82</v>
      </c>
      <c r="H12" s="280">
        <v>0.97</v>
      </c>
      <c r="I12" s="280">
        <v>0.75</v>
      </c>
      <c r="J12" s="280">
        <v>0.96</v>
      </c>
      <c r="K12" s="138"/>
    </row>
    <row r="13" spans="1:11" s="405" customFormat="1" ht="12.75" customHeight="1" x14ac:dyDescent="0.25">
      <c r="A13" s="28">
        <v>2019</v>
      </c>
      <c r="B13" s="280">
        <v>61.28</v>
      </c>
      <c r="C13" s="280">
        <v>66.77</v>
      </c>
      <c r="D13" s="280">
        <v>63.64</v>
      </c>
      <c r="E13" s="280">
        <v>37.56</v>
      </c>
      <c r="F13" s="280">
        <v>32.49</v>
      </c>
      <c r="G13" s="280">
        <v>35.409999999999997</v>
      </c>
      <c r="H13" s="280">
        <v>1.1499999999999999</v>
      </c>
      <c r="I13" s="280">
        <v>0.74</v>
      </c>
      <c r="J13" s="280">
        <v>0.95</v>
      </c>
      <c r="K13" s="138"/>
    </row>
    <row r="14" spans="1:11" s="405" customFormat="1" ht="12.75" customHeight="1" x14ac:dyDescent="0.3">
      <c r="A14" s="45" t="s">
        <v>372</v>
      </c>
      <c r="B14" s="85" t="s">
        <v>29</v>
      </c>
      <c r="C14" s="85" t="s">
        <v>29</v>
      </c>
      <c r="D14" s="85" t="s">
        <v>29</v>
      </c>
      <c r="E14" s="85" t="s">
        <v>29</v>
      </c>
      <c r="F14" s="85" t="s">
        <v>29</v>
      </c>
      <c r="G14" s="85" t="s">
        <v>29</v>
      </c>
      <c r="H14" s="85" t="s">
        <v>29</v>
      </c>
      <c r="I14" s="85" t="s">
        <v>29</v>
      </c>
      <c r="J14" s="85" t="s">
        <v>29</v>
      </c>
      <c r="K14" s="138"/>
    </row>
    <row r="15" spans="1:11" s="405" customFormat="1" ht="12.75" customHeight="1" x14ac:dyDescent="0.25">
      <c r="A15" s="45">
        <v>2021</v>
      </c>
      <c r="B15" s="26">
        <v>67.03</v>
      </c>
      <c r="C15" s="26">
        <v>70.89</v>
      </c>
      <c r="D15" s="26">
        <v>68.88</v>
      </c>
      <c r="E15" s="26">
        <v>32.35</v>
      </c>
      <c r="F15" s="26">
        <v>28.64</v>
      </c>
      <c r="G15" s="26">
        <v>30.58</v>
      </c>
      <c r="H15" s="26">
        <v>0.61</v>
      </c>
      <c r="I15" s="26">
        <v>0.47</v>
      </c>
      <c r="J15" s="26">
        <v>0.54</v>
      </c>
      <c r="K15" s="138"/>
    </row>
    <row r="16" spans="1:11" s="405" customFormat="1" ht="12.75" customHeight="1" x14ac:dyDescent="0.25">
      <c r="A16" s="45">
        <v>2022</v>
      </c>
      <c r="B16" s="26">
        <v>69.53</v>
      </c>
      <c r="C16" s="26">
        <v>72.52</v>
      </c>
      <c r="D16" s="26">
        <v>70.84</v>
      </c>
      <c r="E16" s="26">
        <v>30.17</v>
      </c>
      <c r="F16" s="26">
        <v>27.05</v>
      </c>
      <c r="G16" s="26">
        <v>28.78</v>
      </c>
      <c r="H16" s="26">
        <v>0.3</v>
      </c>
      <c r="I16" s="26">
        <v>0.42</v>
      </c>
      <c r="J16" s="26">
        <v>0.37</v>
      </c>
      <c r="K16" s="138"/>
    </row>
    <row r="17" spans="1:11" ht="6" customHeight="1" x14ac:dyDescent="0.25">
      <c r="A17" s="229" t="s">
        <v>31</v>
      </c>
      <c r="B17" s="222"/>
      <c r="C17" s="222"/>
      <c r="D17" s="222"/>
      <c r="E17" s="222"/>
      <c r="F17" s="222"/>
      <c r="G17" s="222"/>
      <c r="H17" s="222"/>
      <c r="I17" s="222"/>
      <c r="J17" s="222"/>
      <c r="K17" s="1"/>
    </row>
    <row r="18" spans="1:11" ht="30" customHeight="1" x14ac:dyDescent="0.25">
      <c r="A18" s="652" t="s">
        <v>323</v>
      </c>
      <c r="B18" s="652"/>
      <c r="C18" s="652"/>
      <c r="D18" s="652"/>
      <c r="E18" s="652"/>
      <c r="F18" s="652"/>
      <c r="G18" s="652"/>
      <c r="H18" s="652"/>
      <c r="I18" s="652"/>
      <c r="J18" s="652"/>
    </row>
    <row r="19" spans="1:11" ht="6" customHeight="1" x14ac:dyDescent="0.25">
      <c r="A19" s="91"/>
      <c r="B19" s="91"/>
      <c r="C19" s="91"/>
      <c r="D19" s="91"/>
      <c r="E19" s="91"/>
      <c r="F19" s="91"/>
      <c r="G19" s="91"/>
      <c r="H19" s="91"/>
      <c r="I19" s="91"/>
      <c r="J19" s="91"/>
    </row>
    <row r="20" spans="1:11" ht="15" customHeight="1" x14ac:dyDescent="0.25">
      <c r="A20" s="652" t="s">
        <v>458</v>
      </c>
      <c r="B20" s="652"/>
      <c r="C20" s="652"/>
      <c r="D20" s="652"/>
      <c r="E20" s="652"/>
      <c r="F20" s="652"/>
      <c r="G20" s="652"/>
      <c r="H20" s="652"/>
      <c r="I20" s="652"/>
      <c r="J20" s="652"/>
    </row>
    <row r="22" spans="1:11" x14ac:dyDescent="0.25">
      <c r="E22" s="410"/>
      <c r="I22" s="410"/>
      <c r="J22" s="410"/>
    </row>
    <row r="23" spans="1:11" x14ac:dyDescent="0.25">
      <c r="E23" s="410"/>
      <c r="I23" s="410"/>
      <c r="J23" s="410"/>
    </row>
    <row r="24" spans="1:11" x14ac:dyDescent="0.25">
      <c r="E24" s="410"/>
      <c r="I24" s="410"/>
      <c r="J24" s="410"/>
    </row>
    <row r="25" spans="1:11" x14ac:dyDescent="0.25">
      <c r="E25" s="410"/>
      <c r="I25" s="410"/>
      <c r="J25" s="410"/>
    </row>
    <row r="26" spans="1:11" x14ac:dyDescent="0.25">
      <c r="E26" s="410"/>
      <c r="I26" s="410"/>
      <c r="J26" s="410"/>
    </row>
    <row r="27" spans="1:11" x14ac:dyDescent="0.25">
      <c r="E27" s="410"/>
      <c r="I27" s="410"/>
      <c r="J27" s="410"/>
    </row>
  </sheetData>
  <mergeCells count="7">
    <mergeCell ref="A20:J20"/>
    <mergeCell ref="F1:I1"/>
    <mergeCell ref="A2:J2"/>
    <mergeCell ref="B3:D3"/>
    <mergeCell ref="E3:G3"/>
    <mergeCell ref="H3:J3"/>
    <mergeCell ref="A18:J18"/>
  </mergeCells>
  <hyperlinks>
    <hyperlink ref="F1:I1" location="Tabellförteckning!A1" display="Tabellförteckning!A1" xr:uid="{00000000-0004-0000-4500-000000000000}"/>
  </hyperlinks>
  <pageMargins left="0.70866141732283472" right="0.70866141732283472" top="0.74803149606299213" bottom="0.74803149606299213" header="0.31496062992125984" footer="0.31496062992125984"/>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91977-6EFC-4CE7-A106-B36F63EA2E15}">
  <sheetPr published="0">
    <pageSetUpPr fitToPage="1"/>
  </sheetPr>
  <dimension ref="A1:V67"/>
  <sheetViews>
    <sheetView workbookViewId="0">
      <pane ySplit="4" topLeftCell="A39" activePane="bottomLeft" state="frozen"/>
      <selection activeCell="A18" sqref="A18"/>
      <selection pane="bottomLeft" activeCell="L1" sqref="L1:P1"/>
    </sheetView>
  </sheetViews>
  <sheetFormatPr defaultColWidth="9.1796875" defaultRowHeight="12.5" x14ac:dyDescent="0.25"/>
  <cols>
    <col min="1" max="16" width="6.54296875" style="58" customWidth="1"/>
    <col min="17" max="31" width="8.54296875" style="58" customWidth="1"/>
    <col min="32" max="16384" width="9.1796875" style="58"/>
  </cols>
  <sheetData>
    <row r="1" spans="1:16" ht="30" customHeight="1" x14ac:dyDescent="0.25">
      <c r="A1" s="28"/>
      <c r="B1" s="28"/>
      <c r="C1" s="28"/>
      <c r="D1" s="28"/>
      <c r="E1" s="1"/>
      <c r="F1" s="1"/>
      <c r="G1" s="1"/>
      <c r="H1" s="1"/>
      <c r="I1" s="1"/>
      <c r="J1" s="1"/>
      <c r="K1" s="1"/>
      <c r="L1" s="658" t="s">
        <v>218</v>
      </c>
      <c r="M1" s="658"/>
      <c r="N1" s="659"/>
      <c r="O1" s="659"/>
      <c r="P1" s="664"/>
    </row>
    <row r="2" spans="1:16" s="43" customFormat="1" ht="30" customHeight="1" x14ac:dyDescent="0.3">
      <c r="A2" s="655" t="s">
        <v>534</v>
      </c>
      <c r="B2" s="655"/>
      <c r="C2" s="655"/>
      <c r="D2" s="655"/>
      <c r="E2" s="655"/>
      <c r="F2" s="655"/>
      <c r="G2" s="655"/>
      <c r="H2" s="655"/>
      <c r="I2" s="655"/>
      <c r="J2" s="655"/>
      <c r="K2" s="655"/>
      <c r="L2" s="655"/>
      <c r="M2" s="655"/>
      <c r="N2" s="655"/>
      <c r="O2" s="655"/>
      <c r="P2" s="655"/>
    </row>
    <row r="3" spans="1:16" s="247" customFormat="1" ht="15" customHeight="1" x14ac:dyDescent="0.3">
      <c r="A3" s="260"/>
      <c r="B3" s="677" t="s">
        <v>4</v>
      </c>
      <c r="C3" s="677"/>
      <c r="D3" s="677"/>
      <c r="E3" s="677" t="s">
        <v>45</v>
      </c>
      <c r="F3" s="677"/>
      <c r="G3" s="677"/>
      <c r="H3" s="677" t="s">
        <v>47</v>
      </c>
      <c r="I3" s="677"/>
      <c r="J3" s="677"/>
      <c r="K3" s="677" t="s">
        <v>46</v>
      </c>
      <c r="L3" s="677"/>
      <c r="M3" s="677"/>
      <c r="N3" s="677" t="s">
        <v>27</v>
      </c>
      <c r="O3" s="677"/>
      <c r="P3" s="677"/>
    </row>
    <row r="4" spans="1:16" ht="15" customHeight="1" x14ac:dyDescent="0.3">
      <c r="A4" s="262"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row>
    <row r="5" spans="1:16" ht="6" customHeight="1" x14ac:dyDescent="0.25">
      <c r="A5" s="229"/>
      <c r="B5" s="232"/>
      <c r="C5" s="232"/>
      <c r="D5" s="232"/>
      <c r="E5" s="222"/>
      <c r="F5" s="222"/>
      <c r="G5" s="222"/>
      <c r="H5" s="222"/>
      <c r="I5" s="222"/>
      <c r="J5" s="222"/>
      <c r="K5" s="222"/>
      <c r="L5" s="222"/>
      <c r="M5" s="222"/>
      <c r="N5" s="222"/>
      <c r="O5" s="222"/>
      <c r="P5" s="1"/>
    </row>
    <row r="6" spans="1:16" ht="12.75" customHeight="1" x14ac:dyDescent="0.3">
      <c r="A6" s="28">
        <v>1971</v>
      </c>
      <c r="B6" s="26">
        <v>1285</v>
      </c>
      <c r="C6" s="26">
        <v>1342</v>
      </c>
      <c r="D6" s="85" t="s">
        <v>28</v>
      </c>
      <c r="E6" s="280">
        <v>5</v>
      </c>
      <c r="F6" s="280">
        <v>6</v>
      </c>
      <c r="G6" s="277" t="s">
        <v>28</v>
      </c>
      <c r="H6" s="280">
        <v>9</v>
      </c>
      <c r="I6" s="280">
        <v>9</v>
      </c>
      <c r="J6" s="277" t="s">
        <v>28</v>
      </c>
      <c r="K6" s="280">
        <v>84</v>
      </c>
      <c r="L6" s="280">
        <v>84</v>
      </c>
      <c r="M6" s="277" t="s">
        <v>28</v>
      </c>
      <c r="N6" s="280">
        <v>2</v>
      </c>
      <c r="O6" s="280">
        <v>1</v>
      </c>
      <c r="P6" s="277" t="s">
        <v>28</v>
      </c>
    </row>
    <row r="7" spans="1:16" ht="12.75" customHeight="1" x14ac:dyDescent="0.3">
      <c r="A7" s="28">
        <v>1972</v>
      </c>
      <c r="B7" s="26">
        <v>2615</v>
      </c>
      <c r="C7" s="26">
        <v>2569</v>
      </c>
      <c r="D7" s="85" t="s">
        <v>28</v>
      </c>
      <c r="E7" s="280">
        <v>3</v>
      </c>
      <c r="F7" s="280">
        <v>5</v>
      </c>
      <c r="G7" s="277" t="s">
        <v>28</v>
      </c>
      <c r="H7" s="280">
        <v>8</v>
      </c>
      <c r="I7" s="280">
        <v>9</v>
      </c>
      <c r="J7" s="277" t="s">
        <v>28</v>
      </c>
      <c r="K7" s="280">
        <v>89</v>
      </c>
      <c r="L7" s="280">
        <v>85</v>
      </c>
      <c r="M7" s="277" t="s">
        <v>28</v>
      </c>
      <c r="N7" s="280">
        <v>0</v>
      </c>
      <c r="O7" s="280">
        <v>1</v>
      </c>
      <c r="P7" s="277" t="s">
        <v>28</v>
      </c>
    </row>
    <row r="8" spans="1:16" ht="12.75" customHeight="1" x14ac:dyDescent="0.3">
      <c r="A8" s="28">
        <v>1973</v>
      </c>
      <c r="B8" s="26">
        <v>2457</v>
      </c>
      <c r="C8" s="26">
        <v>2416</v>
      </c>
      <c r="D8" s="85" t="s">
        <v>28</v>
      </c>
      <c r="E8" s="280">
        <v>3</v>
      </c>
      <c r="F8" s="280">
        <v>5</v>
      </c>
      <c r="G8" s="277" t="s">
        <v>28</v>
      </c>
      <c r="H8" s="280">
        <v>6</v>
      </c>
      <c r="I8" s="280">
        <v>7</v>
      </c>
      <c r="J8" s="277" t="s">
        <v>28</v>
      </c>
      <c r="K8" s="280">
        <v>88</v>
      </c>
      <c r="L8" s="280">
        <v>86</v>
      </c>
      <c r="M8" s="277" t="s">
        <v>28</v>
      </c>
      <c r="N8" s="280">
        <v>3</v>
      </c>
      <c r="O8" s="280">
        <v>2</v>
      </c>
      <c r="P8" s="277" t="s">
        <v>28</v>
      </c>
    </row>
    <row r="9" spans="1:16" ht="12.75" customHeight="1" x14ac:dyDescent="0.3">
      <c r="A9" s="28">
        <v>1974</v>
      </c>
      <c r="B9" s="26">
        <v>2131</v>
      </c>
      <c r="C9" s="26">
        <v>2092</v>
      </c>
      <c r="D9" s="85" t="s">
        <v>28</v>
      </c>
      <c r="E9" s="280">
        <v>3</v>
      </c>
      <c r="F9" s="280">
        <v>3</v>
      </c>
      <c r="G9" s="277" t="s">
        <v>28</v>
      </c>
      <c r="H9" s="280">
        <v>4</v>
      </c>
      <c r="I9" s="280">
        <v>6</v>
      </c>
      <c r="J9" s="277" t="s">
        <v>28</v>
      </c>
      <c r="K9" s="280">
        <v>92</v>
      </c>
      <c r="L9" s="280">
        <v>90</v>
      </c>
      <c r="M9" s="277" t="s">
        <v>28</v>
      </c>
      <c r="N9" s="280">
        <v>1</v>
      </c>
      <c r="O9" s="280">
        <v>1</v>
      </c>
      <c r="P9" s="277" t="s">
        <v>28</v>
      </c>
    </row>
    <row r="10" spans="1:16" ht="12.75" customHeight="1" x14ac:dyDescent="0.3">
      <c r="A10" s="28">
        <v>1975</v>
      </c>
      <c r="B10" s="26">
        <v>1349</v>
      </c>
      <c r="C10" s="26">
        <v>1963</v>
      </c>
      <c r="D10" s="85" t="s">
        <v>28</v>
      </c>
      <c r="E10" s="280">
        <v>3</v>
      </c>
      <c r="F10" s="280">
        <v>3</v>
      </c>
      <c r="G10" s="277" t="s">
        <v>28</v>
      </c>
      <c r="H10" s="280">
        <v>5</v>
      </c>
      <c r="I10" s="280">
        <v>7</v>
      </c>
      <c r="J10" s="277" t="s">
        <v>28</v>
      </c>
      <c r="K10" s="280">
        <v>92</v>
      </c>
      <c r="L10" s="280">
        <v>89</v>
      </c>
      <c r="M10" s="277" t="s">
        <v>28</v>
      </c>
      <c r="N10" s="280">
        <v>0</v>
      </c>
      <c r="O10" s="280">
        <v>0</v>
      </c>
      <c r="P10" s="277" t="s">
        <v>28</v>
      </c>
    </row>
    <row r="11" spans="1:16" ht="12.75" customHeight="1" x14ac:dyDescent="0.3">
      <c r="A11" s="28">
        <v>1976</v>
      </c>
      <c r="B11" s="26">
        <v>1989</v>
      </c>
      <c r="C11" s="26">
        <v>1864</v>
      </c>
      <c r="D11" s="85" t="s">
        <v>28</v>
      </c>
      <c r="E11" s="280">
        <v>3</v>
      </c>
      <c r="F11" s="280">
        <v>4</v>
      </c>
      <c r="G11" s="277" t="s">
        <v>28</v>
      </c>
      <c r="H11" s="280">
        <v>6</v>
      </c>
      <c r="I11" s="280">
        <v>7</v>
      </c>
      <c r="J11" s="277" t="s">
        <v>28</v>
      </c>
      <c r="K11" s="280">
        <v>88</v>
      </c>
      <c r="L11" s="280">
        <v>89</v>
      </c>
      <c r="M11" s="277" t="s">
        <v>28</v>
      </c>
      <c r="N11" s="280">
        <v>1</v>
      </c>
      <c r="O11" s="280">
        <v>1</v>
      </c>
      <c r="P11" s="277" t="s">
        <v>28</v>
      </c>
    </row>
    <row r="12" spans="1:16" ht="12.75" customHeight="1" x14ac:dyDescent="0.3">
      <c r="A12" s="28">
        <v>1977</v>
      </c>
      <c r="B12" s="10" t="s">
        <v>28</v>
      </c>
      <c r="C12" s="10" t="s">
        <v>28</v>
      </c>
      <c r="D12" s="10" t="s">
        <v>28</v>
      </c>
      <c r="E12" s="280">
        <v>3</v>
      </c>
      <c r="F12" s="280">
        <v>4</v>
      </c>
      <c r="G12" s="277" t="s">
        <v>28</v>
      </c>
      <c r="H12" s="280">
        <v>4</v>
      </c>
      <c r="I12" s="280">
        <v>6</v>
      </c>
      <c r="J12" s="277" t="s">
        <v>28</v>
      </c>
      <c r="K12" s="280">
        <v>91</v>
      </c>
      <c r="L12" s="280">
        <v>88</v>
      </c>
      <c r="M12" s="277" t="s">
        <v>28</v>
      </c>
      <c r="N12" s="280">
        <v>2</v>
      </c>
      <c r="O12" s="280">
        <v>1</v>
      </c>
      <c r="P12" s="277" t="s">
        <v>28</v>
      </c>
    </row>
    <row r="13" spans="1:16" ht="12.75" customHeight="1" x14ac:dyDescent="0.3">
      <c r="A13" s="28">
        <v>1978</v>
      </c>
      <c r="B13" s="10" t="s">
        <v>28</v>
      </c>
      <c r="C13" s="10" t="s">
        <v>28</v>
      </c>
      <c r="D13" s="10" t="s">
        <v>28</v>
      </c>
      <c r="E13" s="280">
        <v>3</v>
      </c>
      <c r="F13" s="280">
        <v>4</v>
      </c>
      <c r="G13" s="277" t="s">
        <v>28</v>
      </c>
      <c r="H13" s="280">
        <v>5</v>
      </c>
      <c r="I13" s="280">
        <v>6</v>
      </c>
      <c r="J13" s="277" t="s">
        <v>28</v>
      </c>
      <c r="K13" s="280">
        <v>90</v>
      </c>
      <c r="L13" s="280">
        <v>88</v>
      </c>
      <c r="M13" s="277" t="s">
        <v>28</v>
      </c>
      <c r="N13" s="280">
        <v>2</v>
      </c>
      <c r="O13" s="280">
        <v>2</v>
      </c>
      <c r="P13" s="277" t="s">
        <v>28</v>
      </c>
    </row>
    <row r="14" spans="1:16" ht="12.75" customHeight="1" x14ac:dyDescent="0.3">
      <c r="A14" s="28">
        <v>1979</v>
      </c>
      <c r="B14" s="10" t="s">
        <v>28</v>
      </c>
      <c r="C14" s="10" t="s">
        <v>28</v>
      </c>
      <c r="D14" s="10" t="s">
        <v>28</v>
      </c>
      <c r="E14" s="280">
        <v>2</v>
      </c>
      <c r="F14" s="280">
        <v>2</v>
      </c>
      <c r="G14" s="277" t="s">
        <v>28</v>
      </c>
      <c r="H14" s="280">
        <v>4</v>
      </c>
      <c r="I14" s="280">
        <v>6</v>
      </c>
      <c r="J14" s="277" t="s">
        <v>28</v>
      </c>
      <c r="K14" s="280">
        <v>93</v>
      </c>
      <c r="L14" s="280">
        <v>91</v>
      </c>
      <c r="M14" s="277" t="s">
        <v>28</v>
      </c>
      <c r="N14" s="280">
        <v>1</v>
      </c>
      <c r="O14" s="280">
        <v>1</v>
      </c>
      <c r="P14" s="277" t="s">
        <v>28</v>
      </c>
    </row>
    <row r="15" spans="1:16" ht="12.75" customHeight="1" x14ac:dyDescent="0.3">
      <c r="A15" s="28">
        <v>1980</v>
      </c>
      <c r="B15" s="10" t="s">
        <v>28</v>
      </c>
      <c r="C15" s="10" t="s">
        <v>28</v>
      </c>
      <c r="D15" s="10" t="s">
        <v>28</v>
      </c>
      <c r="E15" s="280">
        <v>2</v>
      </c>
      <c r="F15" s="280">
        <v>3</v>
      </c>
      <c r="G15" s="277" t="s">
        <v>28</v>
      </c>
      <c r="H15" s="280">
        <v>4</v>
      </c>
      <c r="I15" s="280">
        <v>6</v>
      </c>
      <c r="J15" s="277" t="s">
        <v>28</v>
      </c>
      <c r="K15" s="280">
        <v>94</v>
      </c>
      <c r="L15" s="280">
        <v>90</v>
      </c>
      <c r="M15" s="277" t="s">
        <v>28</v>
      </c>
      <c r="N15" s="280">
        <v>0</v>
      </c>
      <c r="O15" s="280">
        <v>0</v>
      </c>
      <c r="P15" s="277" t="s">
        <v>28</v>
      </c>
    </row>
    <row r="16" spans="1:16" ht="12.75" customHeight="1" x14ac:dyDescent="0.3">
      <c r="A16" s="28">
        <v>1981</v>
      </c>
      <c r="B16" s="10" t="s">
        <v>28</v>
      </c>
      <c r="C16" s="10" t="s">
        <v>28</v>
      </c>
      <c r="D16" s="10" t="s">
        <v>28</v>
      </c>
      <c r="E16" s="280">
        <v>3</v>
      </c>
      <c r="F16" s="280">
        <v>4</v>
      </c>
      <c r="G16" s="277" t="s">
        <v>28</v>
      </c>
      <c r="H16" s="280">
        <v>4</v>
      </c>
      <c r="I16" s="280">
        <v>6</v>
      </c>
      <c r="J16" s="277" t="s">
        <v>28</v>
      </c>
      <c r="K16" s="280">
        <v>92</v>
      </c>
      <c r="L16" s="280">
        <v>89</v>
      </c>
      <c r="M16" s="277" t="s">
        <v>28</v>
      </c>
      <c r="N16" s="280">
        <v>1</v>
      </c>
      <c r="O16" s="280">
        <v>1</v>
      </c>
      <c r="P16" s="277" t="s">
        <v>28</v>
      </c>
    </row>
    <row r="17" spans="1:22" ht="12.75" customHeight="1" x14ac:dyDescent="0.3">
      <c r="A17" s="28">
        <v>1982</v>
      </c>
      <c r="B17" s="10" t="s">
        <v>28</v>
      </c>
      <c r="C17" s="10" t="s">
        <v>28</v>
      </c>
      <c r="D17" s="10" t="s">
        <v>28</v>
      </c>
      <c r="E17" s="280">
        <v>2</v>
      </c>
      <c r="F17" s="280">
        <v>3</v>
      </c>
      <c r="G17" s="277" t="s">
        <v>28</v>
      </c>
      <c r="H17" s="280">
        <v>4</v>
      </c>
      <c r="I17" s="280">
        <v>5</v>
      </c>
      <c r="J17" s="277" t="s">
        <v>28</v>
      </c>
      <c r="K17" s="280">
        <v>94</v>
      </c>
      <c r="L17" s="280">
        <v>92</v>
      </c>
      <c r="M17" s="277" t="s">
        <v>28</v>
      </c>
      <c r="N17" s="280">
        <v>0</v>
      </c>
      <c r="O17" s="280">
        <v>0</v>
      </c>
      <c r="P17" s="277" t="s">
        <v>28</v>
      </c>
    </row>
    <row r="18" spans="1:22" ht="12.75" customHeight="1" x14ac:dyDescent="0.3">
      <c r="A18" s="28">
        <v>1983</v>
      </c>
      <c r="B18" s="10" t="s">
        <v>28</v>
      </c>
      <c r="C18" s="10" t="s">
        <v>28</v>
      </c>
      <c r="D18" s="10" t="s">
        <v>28</v>
      </c>
      <c r="E18" s="277" t="s">
        <v>28</v>
      </c>
      <c r="F18" s="277" t="s">
        <v>28</v>
      </c>
      <c r="G18" s="277" t="s">
        <v>28</v>
      </c>
      <c r="H18" s="277" t="s">
        <v>28</v>
      </c>
      <c r="I18" s="277" t="s">
        <v>28</v>
      </c>
      <c r="J18" s="277" t="s">
        <v>28</v>
      </c>
      <c r="K18" s="277" t="s">
        <v>28</v>
      </c>
      <c r="L18" s="277" t="s">
        <v>28</v>
      </c>
      <c r="M18" s="277" t="s">
        <v>28</v>
      </c>
      <c r="N18" s="277" t="s">
        <v>28</v>
      </c>
      <c r="O18" s="277" t="s">
        <v>28</v>
      </c>
      <c r="P18" s="277" t="s">
        <v>28</v>
      </c>
    </row>
    <row r="19" spans="1:22" ht="12.75" customHeight="1" x14ac:dyDescent="0.3">
      <c r="A19" s="28">
        <v>1984</v>
      </c>
      <c r="B19" s="10" t="s">
        <v>28</v>
      </c>
      <c r="C19" s="10" t="s">
        <v>28</v>
      </c>
      <c r="D19" s="10" t="s">
        <v>28</v>
      </c>
      <c r="E19" s="277" t="s">
        <v>28</v>
      </c>
      <c r="F19" s="277" t="s">
        <v>28</v>
      </c>
      <c r="G19" s="277" t="s">
        <v>28</v>
      </c>
      <c r="H19" s="277" t="s">
        <v>28</v>
      </c>
      <c r="I19" s="277" t="s">
        <v>28</v>
      </c>
      <c r="J19" s="277" t="s">
        <v>28</v>
      </c>
      <c r="K19" s="277" t="s">
        <v>28</v>
      </c>
      <c r="L19" s="277" t="s">
        <v>28</v>
      </c>
      <c r="M19" s="277" t="s">
        <v>28</v>
      </c>
      <c r="N19" s="277" t="s">
        <v>28</v>
      </c>
      <c r="O19" s="277" t="s">
        <v>28</v>
      </c>
      <c r="P19" s="277" t="s">
        <v>28</v>
      </c>
    </row>
    <row r="20" spans="1:22" ht="12.75" customHeight="1" x14ac:dyDescent="0.3">
      <c r="A20" s="28">
        <v>1985</v>
      </c>
      <c r="B20" s="10" t="s">
        <v>28</v>
      </c>
      <c r="C20" s="10" t="s">
        <v>28</v>
      </c>
      <c r="D20" s="10" t="s">
        <v>28</v>
      </c>
      <c r="E20" s="277" t="s">
        <v>28</v>
      </c>
      <c r="F20" s="277" t="s">
        <v>28</v>
      </c>
      <c r="G20" s="277" t="s">
        <v>28</v>
      </c>
      <c r="H20" s="277" t="s">
        <v>28</v>
      </c>
      <c r="I20" s="277" t="s">
        <v>28</v>
      </c>
      <c r="J20" s="277" t="s">
        <v>28</v>
      </c>
      <c r="K20" s="277" t="s">
        <v>28</v>
      </c>
      <c r="L20" s="277" t="s">
        <v>28</v>
      </c>
      <c r="M20" s="277" t="s">
        <v>28</v>
      </c>
      <c r="N20" s="277" t="s">
        <v>28</v>
      </c>
      <c r="O20" s="277" t="s">
        <v>28</v>
      </c>
      <c r="P20" s="277" t="s">
        <v>28</v>
      </c>
    </row>
    <row r="21" spans="1:22" ht="12.75" customHeight="1" x14ac:dyDescent="0.3">
      <c r="A21" s="28">
        <v>1986</v>
      </c>
      <c r="B21" s="26">
        <v>2789</v>
      </c>
      <c r="C21" s="26">
        <v>2775</v>
      </c>
      <c r="D21" s="85" t="s">
        <v>28</v>
      </c>
      <c r="E21" s="280">
        <v>2</v>
      </c>
      <c r="F21" s="280">
        <v>3</v>
      </c>
      <c r="G21" s="277" t="s">
        <v>28</v>
      </c>
      <c r="H21" s="280">
        <v>4</v>
      </c>
      <c r="I21" s="280">
        <v>4</v>
      </c>
      <c r="J21" s="277" t="s">
        <v>28</v>
      </c>
      <c r="K21" s="280">
        <v>93</v>
      </c>
      <c r="L21" s="280">
        <v>93</v>
      </c>
      <c r="M21" s="277" t="s">
        <v>28</v>
      </c>
      <c r="N21" s="280">
        <v>0</v>
      </c>
      <c r="O21" s="280">
        <v>0</v>
      </c>
      <c r="P21" s="277" t="s">
        <v>28</v>
      </c>
    </row>
    <row r="22" spans="1:22" ht="12.75" customHeight="1" x14ac:dyDescent="0.3">
      <c r="A22" s="28">
        <v>1987</v>
      </c>
      <c r="B22" s="26">
        <v>2848</v>
      </c>
      <c r="C22" s="26">
        <v>2720</v>
      </c>
      <c r="D22" s="85" t="s">
        <v>28</v>
      </c>
      <c r="E22" s="280">
        <v>2</v>
      </c>
      <c r="F22" s="280">
        <v>3</v>
      </c>
      <c r="G22" s="277" t="s">
        <v>28</v>
      </c>
      <c r="H22" s="280">
        <v>4</v>
      </c>
      <c r="I22" s="280">
        <v>4</v>
      </c>
      <c r="J22" s="277" t="s">
        <v>28</v>
      </c>
      <c r="K22" s="280">
        <v>95</v>
      </c>
      <c r="L22" s="280">
        <v>92</v>
      </c>
      <c r="M22" s="277" t="s">
        <v>28</v>
      </c>
      <c r="N22" s="280">
        <v>0</v>
      </c>
      <c r="O22" s="280">
        <v>0</v>
      </c>
      <c r="P22" s="277" t="s">
        <v>28</v>
      </c>
    </row>
    <row r="23" spans="1:22" ht="12.75" customHeight="1" x14ac:dyDescent="0.3">
      <c r="A23" s="28">
        <v>1988</v>
      </c>
      <c r="B23" s="26">
        <v>2618</v>
      </c>
      <c r="C23" s="26">
        <v>2623</v>
      </c>
      <c r="D23" s="85" t="s">
        <v>28</v>
      </c>
      <c r="E23" s="280">
        <v>2</v>
      </c>
      <c r="F23" s="280">
        <v>3</v>
      </c>
      <c r="G23" s="277" t="s">
        <v>28</v>
      </c>
      <c r="H23" s="280">
        <v>3</v>
      </c>
      <c r="I23" s="280">
        <v>4</v>
      </c>
      <c r="J23" s="277" t="s">
        <v>28</v>
      </c>
      <c r="K23" s="280">
        <v>95</v>
      </c>
      <c r="L23" s="280">
        <v>93</v>
      </c>
      <c r="M23" s="277" t="s">
        <v>28</v>
      </c>
      <c r="N23" s="280">
        <v>0</v>
      </c>
      <c r="O23" s="280">
        <v>0</v>
      </c>
      <c r="P23" s="277" t="s">
        <v>28</v>
      </c>
    </row>
    <row r="24" spans="1:22" ht="12.75" customHeight="1" x14ac:dyDescent="0.25">
      <c r="A24" s="28">
        <v>1989</v>
      </c>
      <c r="B24" s="26">
        <v>2758</v>
      </c>
      <c r="C24" s="26">
        <v>2767</v>
      </c>
      <c r="D24" s="26">
        <v>5525</v>
      </c>
      <c r="E24" s="280">
        <v>1.6</v>
      </c>
      <c r="F24" s="280">
        <v>2.54</v>
      </c>
      <c r="G24" s="280">
        <v>2.06</v>
      </c>
      <c r="H24" s="280">
        <v>3.39</v>
      </c>
      <c r="I24" s="280">
        <v>5.07</v>
      </c>
      <c r="J24" s="280">
        <v>4.21</v>
      </c>
      <c r="K24" s="280">
        <v>94.98</v>
      </c>
      <c r="L24" s="280">
        <v>92.35</v>
      </c>
      <c r="M24" s="280">
        <v>93.69</v>
      </c>
      <c r="N24" s="280">
        <v>0.04</v>
      </c>
      <c r="O24" s="280">
        <v>0.03</v>
      </c>
      <c r="P24" s="280">
        <v>0.04</v>
      </c>
      <c r="Q24" s="540"/>
      <c r="R24" s="541"/>
      <c r="S24" s="540"/>
      <c r="T24" s="540"/>
      <c r="U24" s="540"/>
      <c r="V24" s="540"/>
    </row>
    <row r="25" spans="1:22" ht="12.75" customHeight="1" x14ac:dyDescent="0.25">
      <c r="A25" s="28">
        <v>1990</v>
      </c>
      <c r="B25" s="26">
        <v>2864</v>
      </c>
      <c r="C25" s="26">
        <v>2849</v>
      </c>
      <c r="D25" s="26">
        <v>5713</v>
      </c>
      <c r="E25" s="280">
        <v>2.48</v>
      </c>
      <c r="F25" s="280">
        <v>2.91</v>
      </c>
      <c r="G25" s="280">
        <v>2.69</v>
      </c>
      <c r="H25" s="280">
        <v>3.59</v>
      </c>
      <c r="I25" s="280">
        <v>4.8099999999999996</v>
      </c>
      <c r="J25" s="280">
        <v>4.1900000000000004</v>
      </c>
      <c r="K25" s="280">
        <v>93.89</v>
      </c>
      <c r="L25" s="280">
        <v>92.24</v>
      </c>
      <c r="M25" s="280">
        <v>93.08</v>
      </c>
      <c r="N25" s="280">
        <v>0.04</v>
      </c>
      <c r="O25" s="280">
        <v>0.04</v>
      </c>
      <c r="P25" s="280">
        <v>0.04</v>
      </c>
      <c r="Q25" s="540"/>
      <c r="R25" s="541"/>
      <c r="S25" s="540"/>
      <c r="T25" s="540"/>
      <c r="U25" s="540"/>
      <c r="V25" s="540"/>
    </row>
    <row r="26" spans="1:22" ht="12.75" customHeight="1" x14ac:dyDescent="0.25">
      <c r="A26" s="28">
        <v>1991</v>
      </c>
      <c r="B26" s="26">
        <v>2854</v>
      </c>
      <c r="C26" s="26">
        <v>2795</v>
      </c>
      <c r="D26" s="26">
        <v>5649</v>
      </c>
      <c r="E26" s="280">
        <v>2.25</v>
      </c>
      <c r="F26" s="280">
        <v>3.21</v>
      </c>
      <c r="G26" s="280">
        <v>2.72</v>
      </c>
      <c r="H26" s="280">
        <v>4.2699999999999996</v>
      </c>
      <c r="I26" s="280">
        <v>5.35</v>
      </c>
      <c r="J26" s="280">
        <v>4.8</v>
      </c>
      <c r="K26" s="280">
        <v>93.2</v>
      </c>
      <c r="L26" s="280">
        <v>91.33</v>
      </c>
      <c r="M26" s="280">
        <v>92.29</v>
      </c>
      <c r="N26" s="280">
        <v>0.27</v>
      </c>
      <c r="O26" s="280">
        <v>0.11</v>
      </c>
      <c r="P26" s="280">
        <v>0.19</v>
      </c>
      <c r="Q26" s="540"/>
      <c r="R26" s="541"/>
      <c r="S26" s="540"/>
      <c r="T26" s="540"/>
      <c r="U26" s="540"/>
      <c r="V26" s="540"/>
    </row>
    <row r="27" spans="1:22" ht="12.75" customHeight="1" x14ac:dyDescent="0.25">
      <c r="A27" s="28">
        <v>1992</v>
      </c>
      <c r="B27" s="26">
        <v>2848</v>
      </c>
      <c r="C27" s="26">
        <v>2749</v>
      </c>
      <c r="D27" s="26">
        <v>5597</v>
      </c>
      <c r="E27" s="280">
        <v>2.4700000000000002</v>
      </c>
      <c r="F27" s="280">
        <v>3.27</v>
      </c>
      <c r="G27" s="280">
        <v>2.86</v>
      </c>
      <c r="H27" s="280">
        <v>4.47</v>
      </c>
      <c r="I27" s="280">
        <v>6.26</v>
      </c>
      <c r="J27" s="280">
        <v>5.35</v>
      </c>
      <c r="K27" s="280">
        <v>92.88</v>
      </c>
      <c r="L27" s="280">
        <v>90.39</v>
      </c>
      <c r="M27" s="280">
        <v>91.66</v>
      </c>
      <c r="N27" s="280">
        <v>0.17</v>
      </c>
      <c r="O27" s="280">
        <v>7.0000000000000007E-2</v>
      </c>
      <c r="P27" s="280">
        <v>0.13</v>
      </c>
      <c r="Q27" s="540"/>
      <c r="R27" s="541"/>
      <c r="S27" s="540"/>
      <c r="T27" s="540"/>
      <c r="U27" s="540"/>
      <c r="V27" s="540"/>
    </row>
    <row r="28" spans="1:22" ht="12.75" customHeight="1" x14ac:dyDescent="0.25">
      <c r="A28" s="28">
        <v>1993</v>
      </c>
      <c r="B28" s="26">
        <v>2868</v>
      </c>
      <c r="C28" s="26">
        <v>2735</v>
      </c>
      <c r="D28" s="26">
        <v>5603</v>
      </c>
      <c r="E28" s="280">
        <v>2.39</v>
      </c>
      <c r="F28" s="280">
        <v>4.68</v>
      </c>
      <c r="G28" s="280">
        <v>3.5</v>
      </c>
      <c r="H28" s="280">
        <v>5.58</v>
      </c>
      <c r="I28" s="280">
        <v>6.97</v>
      </c>
      <c r="J28" s="280">
        <v>6.25</v>
      </c>
      <c r="K28" s="280">
        <v>91.89</v>
      </c>
      <c r="L28" s="280">
        <v>88.17</v>
      </c>
      <c r="M28" s="280">
        <v>90.08</v>
      </c>
      <c r="N28" s="280">
        <v>0.14000000000000001</v>
      </c>
      <c r="O28" s="280">
        <v>0.18</v>
      </c>
      <c r="P28" s="280">
        <v>0.16</v>
      </c>
      <c r="Q28" s="540"/>
      <c r="R28" s="541"/>
      <c r="S28" s="540"/>
      <c r="T28" s="540"/>
      <c r="U28" s="540"/>
      <c r="V28" s="540"/>
    </row>
    <row r="29" spans="1:22" ht="12.75" customHeight="1" x14ac:dyDescent="0.25">
      <c r="A29" s="28">
        <v>1994</v>
      </c>
      <c r="B29" s="26">
        <v>2742</v>
      </c>
      <c r="C29" s="26">
        <v>2804</v>
      </c>
      <c r="D29" s="26">
        <v>5546</v>
      </c>
      <c r="E29" s="280">
        <v>3.17</v>
      </c>
      <c r="F29" s="280">
        <v>5.99</v>
      </c>
      <c r="G29" s="280">
        <v>4.55</v>
      </c>
      <c r="H29" s="280">
        <v>7.72</v>
      </c>
      <c r="I29" s="280">
        <v>10.88</v>
      </c>
      <c r="J29" s="280">
        <v>9.27</v>
      </c>
      <c r="K29" s="280">
        <v>89.01</v>
      </c>
      <c r="L29" s="280">
        <v>82.88</v>
      </c>
      <c r="M29" s="280">
        <v>86</v>
      </c>
      <c r="N29" s="280">
        <v>0.11</v>
      </c>
      <c r="O29" s="280">
        <v>0.25</v>
      </c>
      <c r="P29" s="280">
        <v>0.18</v>
      </c>
      <c r="Q29" s="540"/>
      <c r="R29" s="541"/>
      <c r="S29" s="540"/>
      <c r="T29" s="540"/>
      <c r="U29" s="540"/>
      <c r="V29" s="540"/>
    </row>
    <row r="30" spans="1:22" ht="12.75" customHeight="1" x14ac:dyDescent="0.25">
      <c r="A30" s="28">
        <v>1995</v>
      </c>
      <c r="B30" s="26">
        <v>2623</v>
      </c>
      <c r="C30" s="26">
        <v>2582</v>
      </c>
      <c r="D30" s="26">
        <v>5205</v>
      </c>
      <c r="E30" s="280">
        <v>5.18</v>
      </c>
      <c r="F30" s="280">
        <v>7.79</v>
      </c>
      <c r="G30" s="280">
        <v>6.46</v>
      </c>
      <c r="H30" s="280">
        <v>9.7100000000000009</v>
      </c>
      <c r="I30" s="280">
        <v>11.57</v>
      </c>
      <c r="J30" s="280">
        <v>10.62</v>
      </c>
      <c r="K30" s="280">
        <v>84.6</v>
      </c>
      <c r="L30" s="280">
        <v>80.39</v>
      </c>
      <c r="M30" s="280">
        <v>82.53</v>
      </c>
      <c r="N30" s="280">
        <v>0.52</v>
      </c>
      <c r="O30" s="280">
        <v>0.24</v>
      </c>
      <c r="P30" s="280">
        <v>0.38</v>
      </c>
      <c r="Q30" s="540"/>
      <c r="R30" s="541"/>
      <c r="S30" s="540"/>
      <c r="T30" s="540"/>
      <c r="U30" s="540"/>
      <c r="V30" s="540"/>
    </row>
    <row r="31" spans="1:22" ht="12.75" customHeight="1" x14ac:dyDescent="0.25">
      <c r="A31" s="28">
        <v>1996</v>
      </c>
      <c r="B31" s="26">
        <v>2775</v>
      </c>
      <c r="C31" s="26">
        <v>2738</v>
      </c>
      <c r="D31" s="26">
        <v>5513</v>
      </c>
      <c r="E31" s="280">
        <v>5.96</v>
      </c>
      <c r="F31" s="280">
        <v>7.77</v>
      </c>
      <c r="G31" s="280">
        <v>6.86</v>
      </c>
      <c r="H31" s="280">
        <v>10.48</v>
      </c>
      <c r="I31" s="280">
        <v>10.72</v>
      </c>
      <c r="J31" s="280">
        <v>10.6</v>
      </c>
      <c r="K31" s="280">
        <v>83.17</v>
      </c>
      <c r="L31" s="280">
        <v>81.19</v>
      </c>
      <c r="M31" s="280">
        <v>82.19</v>
      </c>
      <c r="N31" s="280">
        <v>0.39</v>
      </c>
      <c r="O31" s="280">
        <v>0.31</v>
      </c>
      <c r="P31" s="280">
        <v>0.35</v>
      </c>
      <c r="Q31" s="540"/>
      <c r="R31" s="541"/>
      <c r="S31" s="540"/>
      <c r="T31" s="540"/>
      <c r="U31" s="540"/>
      <c r="V31" s="540"/>
    </row>
    <row r="32" spans="1:22" ht="12.75" customHeight="1" x14ac:dyDescent="0.25">
      <c r="A32" s="28">
        <v>1997</v>
      </c>
      <c r="B32" s="26">
        <v>2656</v>
      </c>
      <c r="C32" s="26">
        <v>2538</v>
      </c>
      <c r="D32" s="26">
        <v>5194</v>
      </c>
      <c r="E32" s="280">
        <v>7.37</v>
      </c>
      <c r="F32" s="280">
        <v>8.94</v>
      </c>
      <c r="G32" s="280">
        <v>8.14</v>
      </c>
      <c r="H32" s="280">
        <v>11.71</v>
      </c>
      <c r="I32" s="280">
        <v>12.62</v>
      </c>
      <c r="J32" s="280">
        <v>12.16</v>
      </c>
      <c r="K32" s="280">
        <v>80.64</v>
      </c>
      <c r="L32" s="280">
        <v>78.34</v>
      </c>
      <c r="M32" s="280">
        <v>79.5</v>
      </c>
      <c r="N32" s="280">
        <v>0.28999999999999998</v>
      </c>
      <c r="O32" s="280">
        <v>0.11</v>
      </c>
      <c r="P32" s="280">
        <v>0.2</v>
      </c>
      <c r="Q32" s="540"/>
      <c r="R32" s="541"/>
      <c r="S32" s="540"/>
      <c r="T32" s="540"/>
      <c r="U32" s="540"/>
      <c r="V32" s="540"/>
    </row>
    <row r="33" spans="1:22" ht="12.75" customHeight="1" x14ac:dyDescent="0.25">
      <c r="A33" s="28">
        <v>1998</v>
      </c>
      <c r="B33" s="26">
        <v>2450</v>
      </c>
      <c r="C33" s="26">
        <v>2521</v>
      </c>
      <c r="D33" s="26">
        <v>4971</v>
      </c>
      <c r="E33" s="280">
        <v>6.22</v>
      </c>
      <c r="F33" s="280">
        <v>8.26</v>
      </c>
      <c r="G33" s="280">
        <v>7.23</v>
      </c>
      <c r="H33" s="280">
        <v>10.36</v>
      </c>
      <c r="I33" s="280">
        <v>12.91</v>
      </c>
      <c r="J33" s="280">
        <v>11.63</v>
      </c>
      <c r="K33" s="280">
        <v>83.15</v>
      </c>
      <c r="L33" s="280">
        <v>78.56</v>
      </c>
      <c r="M33" s="280">
        <v>80.86</v>
      </c>
      <c r="N33" s="280">
        <v>0.27</v>
      </c>
      <c r="O33" s="280">
        <v>0.28000000000000003</v>
      </c>
      <c r="P33" s="280">
        <v>0.28000000000000003</v>
      </c>
      <c r="Q33" s="540"/>
      <c r="R33" s="541"/>
      <c r="S33" s="540"/>
      <c r="T33" s="540"/>
      <c r="U33" s="540"/>
      <c r="V33" s="540"/>
    </row>
    <row r="34" spans="1:22" ht="12.75" customHeight="1" x14ac:dyDescent="0.25">
      <c r="A34" s="28">
        <v>1999</v>
      </c>
      <c r="B34" s="26">
        <v>2388</v>
      </c>
      <c r="C34" s="26">
        <v>2304</v>
      </c>
      <c r="D34" s="26">
        <v>4692</v>
      </c>
      <c r="E34" s="280">
        <v>4.57</v>
      </c>
      <c r="F34" s="280">
        <v>8.1999999999999993</v>
      </c>
      <c r="G34" s="280">
        <v>6.35</v>
      </c>
      <c r="H34" s="280">
        <v>9.82</v>
      </c>
      <c r="I34" s="280">
        <v>12.93</v>
      </c>
      <c r="J34" s="280">
        <v>11.35</v>
      </c>
      <c r="K34" s="280">
        <v>85.47</v>
      </c>
      <c r="L34" s="280">
        <v>78.739999999999995</v>
      </c>
      <c r="M34" s="280">
        <v>82.16</v>
      </c>
      <c r="N34" s="280">
        <v>0.15</v>
      </c>
      <c r="O34" s="280">
        <v>0.13</v>
      </c>
      <c r="P34" s="280">
        <v>0.14000000000000001</v>
      </c>
      <c r="Q34" s="540"/>
      <c r="R34" s="541"/>
      <c r="S34" s="540"/>
      <c r="T34" s="540"/>
      <c r="U34" s="540"/>
      <c r="V34" s="540"/>
    </row>
    <row r="35" spans="1:22" ht="12.75" customHeight="1" x14ac:dyDescent="0.25">
      <c r="A35" s="28">
        <v>2000</v>
      </c>
      <c r="B35" s="26">
        <v>2374</v>
      </c>
      <c r="C35" s="26">
        <v>2460</v>
      </c>
      <c r="D35" s="26">
        <v>4834</v>
      </c>
      <c r="E35" s="280">
        <v>4.78</v>
      </c>
      <c r="F35" s="280">
        <v>7.6</v>
      </c>
      <c r="G35" s="280">
        <v>6.23</v>
      </c>
      <c r="H35" s="280">
        <v>10.199999999999999</v>
      </c>
      <c r="I35" s="280">
        <v>12.01</v>
      </c>
      <c r="J35" s="280">
        <v>11.12</v>
      </c>
      <c r="K35" s="280">
        <v>84.4</v>
      </c>
      <c r="L35" s="280">
        <v>79.63</v>
      </c>
      <c r="M35" s="280">
        <v>81.94</v>
      </c>
      <c r="N35" s="280">
        <v>0.67</v>
      </c>
      <c r="O35" s="280">
        <v>0.77</v>
      </c>
      <c r="P35" s="280">
        <v>0.72</v>
      </c>
      <c r="Q35" s="540"/>
      <c r="R35" s="541"/>
      <c r="S35" s="540"/>
      <c r="T35" s="540"/>
      <c r="U35" s="540"/>
      <c r="V35" s="540"/>
    </row>
    <row r="36" spans="1:22" ht="12.75" customHeight="1" x14ac:dyDescent="0.25">
      <c r="A36" s="28">
        <v>2001</v>
      </c>
      <c r="B36" s="26">
        <v>2453</v>
      </c>
      <c r="C36" s="26">
        <v>2477</v>
      </c>
      <c r="D36" s="26">
        <v>4932</v>
      </c>
      <c r="E36" s="280">
        <v>4.34</v>
      </c>
      <c r="F36" s="280">
        <v>8.3800000000000008</v>
      </c>
      <c r="G36" s="280">
        <v>6.31</v>
      </c>
      <c r="H36" s="280">
        <v>10.3</v>
      </c>
      <c r="I36" s="280">
        <v>11.15</v>
      </c>
      <c r="J36" s="280">
        <v>10.7</v>
      </c>
      <c r="K36" s="280">
        <v>85</v>
      </c>
      <c r="L36" s="280">
        <v>80.209999999999994</v>
      </c>
      <c r="M36" s="280">
        <v>82.65</v>
      </c>
      <c r="N36" s="280">
        <v>0.41</v>
      </c>
      <c r="O36" s="280">
        <v>0.26</v>
      </c>
      <c r="P36" s="280">
        <v>0.34</v>
      </c>
      <c r="Q36" s="540"/>
      <c r="R36" s="541"/>
      <c r="S36" s="540"/>
      <c r="T36" s="540"/>
      <c r="U36" s="540"/>
      <c r="V36" s="540"/>
    </row>
    <row r="37" spans="1:22" ht="12.75" customHeight="1" x14ac:dyDescent="0.25">
      <c r="A37" s="28">
        <v>2002</v>
      </c>
      <c r="B37" s="26">
        <v>2544</v>
      </c>
      <c r="C37" s="26">
        <v>2441</v>
      </c>
      <c r="D37" s="26">
        <v>4986</v>
      </c>
      <c r="E37" s="280">
        <v>4.71</v>
      </c>
      <c r="F37" s="280">
        <v>5.68</v>
      </c>
      <c r="G37" s="280">
        <v>5.18</v>
      </c>
      <c r="H37" s="280">
        <v>11.7</v>
      </c>
      <c r="I37" s="280">
        <v>12.41</v>
      </c>
      <c r="J37" s="280">
        <v>12.02</v>
      </c>
      <c r="K37" s="280">
        <v>83.3</v>
      </c>
      <c r="L37" s="280">
        <v>81.63</v>
      </c>
      <c r="M37" s="280">
        <v>82.49</v>
      </c>
      <c r="N37" s="280">
        <v>0.34</v>
      </c>
      <c r="O37" s="280">
        <v>0.28000000000000003</v>
      </c>
      <c r="P37" s="280">
        <v>0.31</v>
      </c>
      <c r="Q37" s="540"/>
      <c r="R37" s="541"/>
      <c r="S37" s="540"/>
      <c r="T37" s="540"/>
      <c r="U37" s="540"/>
      <c r="V37" s="540"/>
    </row>
    <row r="38" spans="1:22" ht="12.75" customHeight="1" x14ac:dyDescent="0.25">
      <c r="A38" s="28">
        <v>2003</v>
      </c>
      <c r="B38" s="26">
        <v>2485</v>
      </c>
      <c r="C38" s="26">
        <v>2370</v>
      </c>
      <c r="D38" s="26">
        <v>4855</v>
      </c>
      <c r="E38" s="280">
        <v>4.01</v>
      </c>
      <c r="F38" s="280">
        <v>6.25</v>
      </c>
      <c r="G38" s="280">
        <v>5.1100000000000003</v>
      </c>
      <c r="H38" s="280">
        <v>9.3000000000000007</v>
      </c>
      <c r="I38" s="280">
        <v>12</v>
      </c>
      <c r="J38" s="280">
        <v>10.62</v>
      </c>
      <c r="K38" s="280">
        <v>86.2</v>
      </c>
      <c r="L38" s="280">
        <v>81.45</v>
      </c>
      <c r="M38" s="280">
        <v>83.88</v>
      </c>
      <c r="N38" s="280">
        <v>0.5</v>
      </c>
      <c r="O38" s="280">
        <v>0.28999999999999998</v>
      </c>
      <c r="P38" s="280">
        <v>0.4</v>
      </c>
      <c r="Q38" s="540"/>
      <c r="R38" s="541"/>
      <c r="S38" s="540"/>
      <c r="T38" s="540"/>
      <c r="U38" s="540"/>
      <c r="V38" s="540"/>
    </row>
    <row r="39" spans="1:22" ht="12.75" customHeight="1" x14ac:dyDescent="0.25">
      <c r="A39" s="28">
        <v>2004</v>
      </c>
      <c r="B39" s="26">
        <v>2442</v>
      </c>
      <c r="C39" s="26">
        <v>2556</v>
      </c>
      <c r="D39" s="26">
        <v>4999</v>
      </c>
      <c r="E39" s="280">
        <v>3.97</v>
      </c>
      <c r="F39" s="280">
        <v>5.59</v>
      </c>
      <c r="G39" s="280">
        <v>4.75</v>
      </c>
      <c r="H39" s="280">
        <v>7.1</v>
      </c>
      <c r="I39" s="280">
        <v>12.45</v>
      </c>
      <c r="J39" s="280">
        <v>9.6999999999999993</v>
      </c>
      <c r="K39" s="280">
        <v>88.4</v>
      </c>
      <c r="L39" s="280">
        <v>81.39</v>
      </c>
      <c r="M39" s="280">
        <v>85</v>
      </c>
      <c r="N39" s="280">
        <v>0.52</v>
      </c>
      <c r="O39" s="280">
        <v>0.56999999999999995</v>
      </c>
      <c r="P39" s="280">
        <v>0.53</v>
      </c>
      <c r="Q39" s="540"/>
      <c r="R39" s="541"/>
      <c r="S39" s="540"/>
      <c r="T39" s="540"/>
      <c r="U39" s="540"/>
      <c r="V39" s="540"/>
    </row>
    <row r="40" spans="1:22" ht="12.75" customHeight="1" x14ac:dyDescent="0.25">
      <c r="A40" s="28">
        <v>2005</v>
      </c>
      <c r="B40" s="26">
        <v>2527</v>
      </c>
      <c r="C40" s="26">
        <v>2493</v>
      </c>
      <c r="D40" s="26">
        <v>5021</v>
      </c>
      <c r="E40" s="280">
        <v>4.37</v>
      </c>
      <c r="F40" s="280">
        <v>5.88</v>
      </c>
      <c r="G40" s="280">
        <v>5.0999999999999996</v>
      </c>
      <c r="H40" s="280">
        <v>10.9</v>
      </c>
      <c r="I40" s="280">
        <v>9.9700000000000006</v>
      </c>
      <c r="J40" s="280">
        <v>10.47</v>
      </c>
      <c r="K40" s="280">
        <v>84</v>
      </c>
      <c r="L40" s="280">
        <v>83.48</v>
      </c>
      <c r="M40" s="280">
        <v>83.77</v>
      </c>
      <c r="N40" s="280">
        <v>0.67</v>
      </c>
      <c r="O40" s="280">
        <v>0.67</v>
      </c>
      <c r="P40" s="280">
        <v>0.67</v>
      </c>
      <c r="Q40" s="540"/>
      <c r="R40" s="541"/>
      <c r="S40" s="540"/>
      <c r="T40" s="540"/>
      <c r="U40" s="540"/>
      <c r="V40" s="540"/>
    </row>
    <row r="41" spans="1:22" ht="12.75" customHeight="1" x14ac:dyDescent="0.25">
      <c r="A41" s="28">
        <v>2006</v>
      </c>
      <c r="B41" s="26">
        <v>2334</v>
      </c>
      <c r="C41" s="26">
        <v>2261</v>
      </c>
      <c r="D41" s="26">
        <v>4599</v>
      </c>
      <c r="E41" s="280">
        <v>5</v>
      </c>
      <c r="F41" s="280">
        <v>5.66</v>
      </c>
      <c r="G41" s="280">
        <v>5.32</v>
      </c>
      <c r="H41" s="280">
        <v>9.1999999999999993</v>
      </c>
      <c r="I41" s="280">
        <v>10.58</v>
      </c>
      <c r="J41" s="280">
        <v>9.9</v>
      </c>
      <c r="K41" s="280">
        <v>85.4</v>
      </c>
      <c r="L41" s="280">
        <v>83.13</v>
      </c>
      <c r="M41" s="280">
        <v>84.26</v>
      </c>
      <c r="N41" s="280">
        <v>0.42</v>
      </c>
      <c r="O41" s="280">
        <v>0.63</v>
      </c>
      <c r="P41" s="280">
        <v>0.53</v>
      </c>
      <c r="Q41" s="540"/>
      <c r="R41" s="541"/>
      <c r="S41" s="540"/>
      <c r="T41" s="540"/>
      <c r="U41" s="540"/>
      <c r="V41" s="540"/>
    </row>
    <row r="42" spans="1:22" ht="12.75" customHeight="1" x14ac:dyDescent="0.25">
      <c r="A42" s="28">
        <v>2007</v>
      </c>
      <c r="B42" s="26">
        <v>2570</v>
      </c>
      <c r="C42" s="26">
        <v>2406</v>
      </c>
      <c r="D42" s="26">
        <v>4983</v>
      </c>
      <c r="E42" s="280">
        <v>3.46</v>
      </c>
      <c r="F42" s="280">
        <v>6.7</v>
      </c>
      <c r="G42" s="280">
        <v>5.03</v>
      </c>
      <c r="H42" s="280">
        <v>11.4</v>
      </c>
      <c r="I42" s="280">
        <v>10.86</v>
      </c>
      <c r="J42" s="280">
        <v>11.14</v>
      </c>
      <c r="K42" s="280">
        <v>84.7</v>
      </c>
      <c r="L42" s="280">
        <v>82.2</v>
      </c>
      <c r="M42" s="280">
        <v>83.47</v>
      </c>
      <c r="N42" s="280">
        <v>0.43</v>
      </c>
      <c r="O42" s="280">
        <v>0.24</v>
      </c>
      <c r="P42" s="280">
        <v>0.36</v>
      </c>
      <c r="Q42" s="540"/>
      <c r="R42" s="541"/>
      <c r="S42" s="540"/>
      <c r="T42" s="540"/>
      <c r="U42" s="540"/>
      <c r="V42" s="540"/>
    </row>
    <row r="43" spans="1:22" ht="12.75" customHeight="1" x14ac:dyDescent="0.25">
      <c r="A43" s="28">
        <v>2008</v>
      </c>
      <c r="B43" s="26">
        <v>2302</v>
      </c>
      <c r="C43" s="26">
        <v>2256</v>
      </c>
      <c r="D43" s="26">
        <v>4564</v>
      </c>
      <c r="E43" s="280">
        <v>5.31</v>
      </c>
      <c r="F43" s="280">
        <v>6.69</v>
      </c>
      <c r="G43" s="280">
        <v>6.04</v>
      </c>
      <c r="H43" s="280">
        <v>11.7</v>
      </c>
      <c r="I43" s="280">
        <v>11.62</v>
      </c>
      <c r="J43" s="280">
        <v>11.66</v>
      </c>
      <c r="K43" s="280">
        <v>82.8</v>
      </c>
      <c r="L43" s="280">
        <v>81.45</v>
      </c>
      <c r="M43" s="280">
        <v>82.07</v>
      </c>
      <c r="N43" s="280">
        <v>0.2</v>
      </c>
      <c r="O43" s="280">
        <v>0.24</v>
      </c>
      <c r="P43" s="280">
        <v>0.22</v>
      </c>
      <c r="Q43" s="540"/>
      <c r="R43" s="541"/>
      <c r="S43" s="540"/>
      <c r="T43" s="540"/>
      <c r="U43" s="540"/>
      <c r="V43" s="540"/>
    </row>
    <row r="44" spans="1:22" ht="12.75" customHeight="1" x14ac:dyDescent="0.25">
      <c r="A44" s="28">
        <v>2009</v>
      </c>
      <c r="B44" s="26">
        <v>2359</v>
      </c>
      <c r="C44" s="26">
        <v>2419</v>
      </c>
      <c r="D44" s="26">
        <v>4782</v>
      </c>
      <c r="E44" s="280">
        <v>5.85</v>
      </c>
      <c r="F44" s="280">
        <v>6.2</v>
      </c>
      <c r="G44" s="280">
        <v>6.02</v>
      </c>
      <c r="H44" s="280">
        <v>12.1</v>
      </c>
      <c r="I44" s="280">
        <v>12.18</v>
      </c>
      <c r="J44" s="280">
        <v>12.13</v>
      </c>
      <c r="K44" s="280">
        <v>81.599999999999994</v>
      </c>
      <c r="L44" s="280">
        <v>81.34</v>
      </c>
      <c r="M44" s="280">
        <v>81.47</v>
      </c>
      <c r="N44" s="280">
        <v>0.47</v>
      </c>
      <c r="O44" s="280">
        <v>0.28999999999999998</v>
      </c>
      <c r="P44" s="280">
        <v>0.38</v>
      </c>
      <c r="Q44" s="540"/>
      <c r="R44" s="541"/>
      <c r="S44" s="540"/>
      <c r="T44" s="540"/>
      <c r="U44" s="540"/>
      <c r="V44" s="540"/>
    </row>
    <row r="45" spans="1:22" ht="12.75" customHeight="1" x14ac:dyDescent="0.25">
      <c r="A45" s="28">
        <v>2010</v>
      </c>
      <c r="B45" s="26">
        <v>2092</v>
      </c>
      <c r="C45" s="26">
        <v>2329</v>
      </c>
      <c r="D45" s="26">
        <v>4424</v>
      </c>
      <c r="E45" s="280">
        <v>5.05</v>
      </c>
      <c r="F45" s="280">
        <v>6.7</v>
      </c>
      <c r="G45" s="280">
        <v>5.86</v>
      </c>
      <c r="H45" s="280">
        <v>11.7</v>
      </c>
      <c r="I45" s="280">
        <v>11.49</v>
      </c>
      <c r="J45" s="280">
        <v>11.63</v>
      </c>
      <c r="K45" s="280">
        <v>83</v>
      </c>
      <c r="L45" s="280">
        <v>81.55</v>
      </c>
      <c r="M45" s="280">
        <v>82.26</v>
      </c>
      <c r="N45" s="280">
        <v>0.22</v>
      </c>
      <c r="O45" s="280">
        <v>0.26</v>
      </c>
      <c r="P45" s="280">
        <v>0.24</v>
      </c>
      <c r="Q45" s="540"/>
      <c r="R45" s="541"/>
      <c r="S45" s="540"/>
      <c r="T45" s="540"/>
      <c r="U45" s="540"/>
      <c r="V45" s="540"/>
    </row>
    <row r="46" spans="1:22" ht="12.75" customHeight="1" x14ac:dyDescent="0.25">
      <c r="A46" s="28">
        <v>2011</v>
      </c>
      <c r="B46" s="26">
        <v>2096</v>
      </c>
      <c r="C46" s="26">
        <v>2141</v>
      </c>
      <c r="D46" s="26">
        <v>4243</v>
      </c>
      <c r="E46" s="280">
        <v>4.5</v>
      </c>
      <c r="F46" s="280">
        <v>4.96</v>
      </c>
      <c r="G46" s="280">
        <v>4.72</v>
      </c>
      <c r="H46" s="280">
        <v>10.9</v>
      </c>
      <c r="I46" s="280">
        <v>10.039999999999999</v>
      </c>
      <c r="J46" s="280">
        <v>10.47</v>
      </c>
      <c r="K46" s="280">
        <v>84.1</v>
      </c>
      <c r="L46" s="280">
        <v>84.6</v>
      </c>
      <c r="M46" s="280">
        <v>84.37</v>
      </c>
      <c r="N46" s="280">
        <v>0.47</v>
      </c>
      <c r="O46" s="280">
        <v>0.4</v>
      </c>
      <c r="P46" s="280">
        <v>0.44</v>
      </c>
      <c r="Q46" s="540"/>
      <c r="R46" s="541"/>
      <c r="S46" s="540"/>
      <c r="T46" s="540"/>
      <c r="U46" s="540"/>
      <c r="V46" s="540"/>
    </row>
    <row r="47" spans="1:22" ht="12.75" customHeight="1" x14ac:dyDescent="0.25">
      <c r="A47" s="28" t="s">
        <v>79</v>
      </c>
      <c r="B47" s="26">
        <v>2082</v>
      </c>
      <c r="C47" s="26">
        <v>2122</v>
      </c>
      <c r="D47" s="26">
        <v>4208</v>
      </c>
      <c r="E47" s="280">
        <v>4.53</v>
      </c>
      <c r="F47" s="280">
        <v>4.43</v>
      </c>
      <c r="G47" s="280">
        <v>4.4800000000000004</v>
      </c>
      <c r="H47" s="280">
        <v>9.8000000000000007</v>
      </c>
      <c r="I47" s="280">
        <v>9.26</v>
      </c>
      <c r="J47" s="280">
        <v>9.51</v>
      </c>
      <c r="K47" s="280">
        <v>85.2</v>
      </c>
      <c r="L47" s="280">
        <v>85.83</v>
      </c>
      <c r="M47" s="280">
        <v>85.54</v>
      </c>
      <c r="N47" s="280">
        <v>0.48</v>
      </c>
      <c r="O47" s="280">
        <v>0.47</v>
      </c>
      <c r="P47" s="280">
        <v>0.48</v>
      </c>
      <c r="Q47" s="540"/>
      <c r="R47" s="541"/>
      <c r="S47" s="540"/>
      <c r="T47" s="540"/>
      <c r="U47" s="540"/>
      <c r="V47" s="540"/>
    </row>
    <row r="48" spans="1:22" ht="12.75" customHeight="1" x14ac:dyDescent="0.25">
      <c r="A48" s="28" t="s">
        <v>80</v>
      </c>
      <c r="B48" s="26">
        <v>2210</v>
      </c>
      <c r="C48" s="26">
        <v>2283</v>
      </c>
      <c r="D48" s="26">
        <v>4503</v>
      </c>
      <c r="E48" s="280">
        <v>5.73</v>
      </c>
      <c r="F48" s="280">
        <v>6.3</v>
      </c>
      <c r="G48" s="280">
        <v>5.98</v>
      </c>
      <c r="H48" s="280">
        <v>10.5</v>
      </c>
      <c r="I48" s="280">
        <v>10.16</v>
      </c>
      <c r="J48" s="280">
        <v>10.31</v>
      </c>
      <c r="K48" s="280">
        <v>83.18</v>
      </c>
      <c r="L48" s="280">
        <v>83.06</v>
      </c>
      <c r="M48" s="280">
        <v>83.16</v>
      </c>
      <c r="N48" s="280">
        <v>0.6</v>
      </c>
      <c r="O48" s="280">
        <v>0.51</v>
      </c>
      <c r="P48" s="280">
        <v>0.55000000000000004</v>
      </c>
    </row>
    <row r="49" spans="1:17" ht="12.75" customHeight="1" x14ac:dyDescent="0.25">
      <c r="A49" s="28">
        <v>2013</v>
      </c>
      <c r="B49" s="26">
        <v>2392</v>
      </c>
      <c r="C49" s="26">
        <v>2339</v>
      </c>
      <c r="D49" s="26">
        <v>4753</v>
      </c>
      <c r="E49" s="280">
        <v>6.9</v>
      </c>
      <c r="F49" s="280">
        <v>7.7</v>
      </c>
      <c r="G49" s="280">
        <v>7.3</v>
      </c>
      <c r="H49" s="280">
        <v>9.31</v>
      </c>
      <c r="I49" s="280">
        <v>11.16</v>
      </c>
      <c r="J49" s="280">
        <v>10.25</v>
      </c>
      <c r="K49" s="280">
        <v>83.4</v>
      </c>
      <c r="L49" s="280">
        <v>80.680000000000007</v>
      </c>
      <c r="M49" s="280">
        <v>82.04</v>
      </c>
      <c r="N49" s="280">
        <v>0.39</v>
      </c>
      <c r="O49" s="280">
        <v>0.42</v>
      </c>
      <c r="P49" s="280">
        <v>0.4</v>
      </c>
    </row>
    <row r="50" spans="1:17" ht="12.75" customHeight="1" x14ac:dyDescent="0.25">
      <c r="A50" s="28">
        <v>2014</v>
      </c>
      <c r="B50" s="26">
        <v>2321</v>
      </c>
      <c r="C50" s="26">
        <v>2163</v>
      </c>
      <c r="D50" s="26">
        <v>4493</v>
      </c>
      <c r="E50" s="280">
        <v>6.95</v>
      </c>
      <c r="F50" s="280">
        <v>8.1999999999999993</v>
      </c>
      <c r="G50" s="280">
        <v>7.57</v>
      </c>
      <c r="H50" s="280">
        <v>8.9</v>
      </c>
      <c r="I50" s="280">
        <v>11.18</v>
      </c>
      <c r="J50" s="280">
        <v>10.09</v>
      </c>
      <c r="K50" s="280">
        <v>83.67</v>
      </c>
      <c r="L50" s="280">
        <v>80.02</v>
      </c>
      <c r="M50" s="280">
        <v>81.81</v>
      </c>
      <c r="N50" s="280">
        <v>0.47</v>
      </c>
      <c r="O50" s="280">
        <v>0.59</v>
      </c>
      <c r="P50" s="280">
        <v>0.53</v>
      </c>
      <c r="Q50" s="542"/>
    </row>
    <row r="51" spans="1:17" ht="12.75" customHeight="1" x14ac:dyDescent="0.25">
      <c r="A51" s="28">
        <v>2015</v>
      </c>
      <c r="B51" s="26">
        <v>2275</v>
      </c>
      <c r="C51" s="26">
        <v>2294</v>
      </c>
      <c r="D51" s="26">
        <v>4591</v>
      </c>
      <c r="E51" s="280">
        <v>6</v>
      </c>
      <c r="F51" s="280">
        <v>7.6</v>
      </c>
      <c r="G51" s="280">
        <v>6.84</v>
      </c>
      <c r="H51" s="280">
        <v>8.6199999999999992</v>
      </c>
      <c r="I51" s="280">
        <v>10.39</v>
      </c>
      <c r="J51" s="280">
        <v>9.5299999999999994</v>
      </c>
      <c r="K51" s="280">
        <v>84.72</v>
      </c>
      <c r="L51" s="280">
        <v>81.42</v>
      </c>
      <c r="M51" s="280">
        <v>83</v>
      </c>
      <c r="N51" s="280">
        <v>0.66</v>
      </c>
      <c r="O51" s="280">
        <v>0.59</v>
      </c>
      <c r="P51" s="280">
        <v>0.62</v>
      </c>
      <c r="Q51" s="542"/>
    </row>
    <row r="52" spans="1:17" ht="12.75" customHeight="1" x14ac:dyDescent="0.25">
      <c r="A52" s="28">
        <v>2016</v>
      </c>
      <c r="B52" s="26">
        <v>2174</v>
      </c>
      <c r="C52" s="26">
        <v>2223</v>
      </c>
      <c r="D52" s="26">
        <v>4483</v>
      </c>
      <c r="E52" s="280">
        <v>5.93</v>
      </c>
      <c r="F52" s="280">
        <v>6.44</v>
      </c>
      <c r="G52" s="280">
        <v>6.3</v>
      </c>
      <c r="H52" s="280">
        <v>9.1</v>
      </c>
      <c r="I52" s="280">
        <v>10.55</v>
      </c>
      <c r="J52" s="280">
        <v>10.01</v>
      </c>
      <c r="K52" s="280">
        <v>84.15</v>
      </c>
      <c r="L52" s="280">
        <v>82.34</v>
      </c>
      <c r="M52" s="280">
        <v>82.93</v>
      </c>
      <c r="N52" s="280">
        <v>0.82</v>
      </c>
      <c r="O52" s="280">
        <v>0.67</v>
      </c>
      <c r="P52" s="280">
        <v>0.75</v>
      </c>
      <c r="Q52" s="542"/>
    </row>
    <row r="53" spans="1:17" ht="12.75" customHeight="1" x14ac:dyDescent="0.25">
      <c r="A53" s="28">
        <v>2017</v>
      </c>
      <c r="B53" s="26">
        <v>2793</v>
      </c>
      <c r="C53" s="26">
        <v>2751</v>
      </c>
      <c r="D53" s="26">
        <v>5671</v>
      </c>
      <c r="E53" s="280">
        <v>7.51</v>
      </c>
      <c r="F53" s="280">
        <v>7.77</v>
      </c>
      <c r="G53" s="280">
        <v>7.8</v>
      </c>
      <c r="H53" s="280">
        <v>10.28</v>
      </c>
      <c r="I53" s="280">
        <v>11.57</v>
      </c>
      <c r="J53" s="280">
        <v>11.05</v>
      </c>
      <c r="K53" s="280">
        <v>81.39</v>
      </c>
      <c r="L53" s="280">
        <v>80.28</v>
      </c>
      <c r="M53" s="280">
        <v>80.53</v>
      </c>
      <c r="N53" s="280">
        <v>0.82</v>
      </c>
      <c r="O53" s="280">
        <v>0.39</v>
      </c>
      <c r="P53" s="280">
        <v>0.61</v>
      </c>
      <c r="Q53" s="542"/>
    </row>
    <row r="54" spans="1:17" ht="12.75" customHeight="1" x14ac:dyDescent="0.25">
      <c r="A54" s="28">
        <v>2018</v>
      </c>
      <c r="B54" s="26">
        <v>2338</v>
      </c>
      <c r="C54" s="26">
        <v>2436</v>
      </c>
      <c r="D54" s="26">
        <v>4890</v>
      </c>
      <c r="E54" s="280">
        <v>7.16</v>
      </c>
      <c r="F54" s="280">
        <v>7.9</v>
      </c>
      <c r="G54" s="280">
        <v>7.71</v>
      </c>
      <c r="H54" s="280">
        <v>10.17</v>
      </c>
      <c r="I54" s="280">
        <v>11.21</v>
      </c>
      <c r="J54" s="280">
        <v>10.74</v>
      </c>
      <c r="K54" s="280">
        <v>81.56</v>
      </c>
      <c r="L54" s="280">
        <v>80.05</v>
      </c>
      <c r="M54" s="280">
        <v>80.55</v>
      </c>
      <c r="N54" s="280">
        <v>1.1100000000000001</v>
      </c>
      <c r="O54" s="280">
        <v>0.85</v>
      </c>
      <c r="P54" s="280">
        <v>1</v>
      </c>
      <c r="Q54" s="542"/>
    </row>
    <row r="55" spans="1:17" ht="12.75" customHeight="1" x14ac:dyDescent="0.25">
      <c r="A55" s="28">
        <v>2019</v>
      </c>
      <c r="B55" s="26">
        <v>2311</v>
      </c>
      <c r="C55" s="26">
        <v>2399</v>
      </c>
      <c r="D55" s="26">
        <v>4814</v>
      </c>
      <c r="E55" s="280">
        <v>8.07</v>
      </c>
      <c r="F55" s="280">
        <v>8.48</v>
      </c>
      <c r="G55" s="280">
        <v>8.36</v>
      </c>
      <c r="H55" s="280">
        <v>8.92</v>
      </c>
      <c r="I55" s="280">
        <v>12.42</v>
      </c>
      <c r="J55" s="280">
        <v>10.91</v>
      </c>
      <c r="K55" s="280">
        <v>82.57</v>
      </c>
      <c r="L55" s="280">
        <v>78.94</v>
      </c>
      <c r="M55" s="280">
        <v>80.44</v>
      </c>
      <c r="N55" s="280">
        <v>0.44</v>
      </c>
      <c r="O55" s="280">
        <v>0.15</v>
      </c>
      <c r="P55" s="280">
        <v>0.28999999999999998</v>
      </c>
      <c r="Q55" s="542"/>
    </row>
    <row r="56" spans="1:17" ht="12.75" customHeight="1" x14ac:dyDescent="0.25">
      <c r="A56" s="82" t="s">
        <v>372</v>
      </c>
      <c r="B56" s="26">
        <v>1912</v>
      </c>
      <c r="C56" s="26">
        <v>1842</v>
      </c>
      <c r="D56" s="26">
        <v>3806</v>
      </c>
      <c r="E56" s="280">
        <v>7.79</v>
      </c>
      <c r="F56" s="280">
        <v>9.75</v>
      </c>
      <c r="G56" s="280">
        <v>8.77</v>
      </c>
      <c r="H56" s="280">
        <v>10.54</v>
      </c>
      <c r="I56" s="280">
        <v>12.96</v>
      </c>
      <c r="J56" s="280">
        <v>11.63</v>
      </c>
      <c r="K56" s="280">
        <v>81.19</v>
      </c>
      <c r="L56" s="280">
        <v>77.010000000000005</v>
      </c>
      <c r="M56" s="280">
        <v>79.23</v>
      </c>
      <c r="N56" s="280">
        <v>0.48</v>
      </c>
      <c r="O56" s="280">
        <v>0.27</v>
      </c>
      <c r="P56" s="280">
        <v>0.37</v>
      </c>
      <c r="Q56" s="542"/>
    </row>
    <row r="57" spans="1:17" ht="12.75" customHeight="1" x14ac:dyDescent="0.25">
      <c r="A57" s="82">
        <v>2021</v>
      </c>
      <c r="B57" s="26">
        <v>2426</v>
      </c>
      <c r="C57" s="26">
        <v>2377</v>
      </c>
      <c r="D57" s="26">
        <v>4909</v>
      </c>
      <c r="E57" s="280">
        <v>6.33</v>
      </c>
      <c r="F57" s="280">
        <v>10.52</v>
      </c>
      <c r="G57" s="280">
        <v>8.48</v>
      </c>
      <c r="H57" s="280">
        <v>9.18</v>
      </c>
      <c r="I57" s="280">
        <v>11.69</v>
      </c>
      <c r="J57" s="280">
        <v>10.58</v>
      </c>
      <c r="K57" s="280">
        <v>84.11</v>
      </c>
      <c r="L57" s="280">
        <v>77.56</v>
      </c>
      <c r="M57" s="280">
        <v>80.63</v>
      </c>
      <c r="N57" s="280">
        <v>0.39</v>
      </c>
      <c r="O57" s="280">
        <v>0.23</v>
      </c>
      <c r="P57" s="280">
        <v>0.3</v>
      </c>
      <c r="Q57" s="542"/>
    </row>
    <row r="58" spans="1:17" ht="12.75" customHeight="1" x14ac:dyDescent="0.25">
      <c r="A58" s="82">
        <v>2022</v>
      </c>
      <c r="B58" s="26">
        <v>2435</v>
      </c>
      <c r="C58" s="26">
        <v>2269</v>
      </c>
      <c r="D58" s="26">
        <v>4870</v>
      </c>
      <c r="E58" s="280">
        <v>6.16</v>
      </c>
      <c r="F58" s="280">
        <v>8.75</v>
      </c>
      <c r="G58" s="280">
        <v>7.58</v>
      </c>
      <c r="H58" s="280">
        <v>10.37</v>
      </c>
      <c r="I58" s="280">
        <v>12</v>
      </c>
      <c r="J58" s="280">
        <v>11.36</v>
      </c>
      <c r="K58" s="280">
        <v>82.97</v>
      </c>
      <c r="L58" s="280">
        <v>79.08</v>
      </c>
      <c r="M58" s="280">
        <v>80.67</v>
      </c>
      <c r="N58" s="280">
        <v>0.49</v>
      </c>
      <c r="O58" s="280">
        <v>0.17</v>
      </c>
      <c r="P58" s="280">
        <v>0.39</v>
      </c>
      <c r="Q58" s="542"/>
    </row>
    <row r="59" spans="1:17" ht="6" customHeight="1" x14ac:dyDescent="0.25">
      <c r="A59" s="229" t="s">
        <v>31</v>
      </c>
      <c r="B59" s="222"/>
      <c r="C59" s="222"/>
      <c r="D59" s="222"/>
      <c r="E59" s="222"/>
      <c r="F59" s="222"/>
      <c r="G59" s="222"/>
      <c r="H59" s="222"/>
      <c r="I59" s="222"/>
      <c r="J59" s="222"/>
      <c r="K59" s="222"/>
      <c r="L59" s="222"/>
      <c r="M59" s="222"/>
      <c r="N59" s="222"/>
      <c r="O59" s="222"/>
      <c r="P59" s="222"/>
    </row>
    <row r="60" spans="1:17" ht="30" customHeight="1" x14ac:dyDescent="0.25">
      <c r="A60" s="652" t="s">
        <v>318</v>
      </c>
      <c r="B60" s="652"/>
      <c r="C60" s="652"/>
      <c r="D60" s="652"/>
      <c r="E60" s="652"/>
      <c r="F60" s="652"/>
      <c r="G60" s="652"/>
      <c r="H60" s="652"/>
      <c r="I60" s="652"/>
      <c r="J60" s="652"/>
      <c r="K60" s="652"/>
      <c r="L60" s="652"/>
      <c r="M60" s="652"/>
      <c r="N60" s="652"/>
      <c r="O60" s="652"/>
      <c r="P60" s="652"/>
    </row>
    <row r="61" spans="1:17" ht="6" customHeight="1" x14ac:dyDescent="0.25">
      <c r="A61" s="91"/>
      <c r="B61" s="91"/>
      <c r="C61" s="91"/>
      <c r="D61" s="91"/>
      <c r="E61" s="91"/>
      <c r="F61" s="91"/>
      <c r="G61" s="91"/>
      <c r="H61" s="91"/>
      <c r="I61" s="91"/>
      <c r="J61" s="91"/>
    </row>
    <row r="62" spans="1:17" ht="15" customHeight="1" x14ac:dyDescent="0.25">
      <c r="A62" s="652" t="s">
        <v>458</v>
      </c>
      <c r="B62" s="652"/>
      <c r="C62" s="652"/>
      <c r="D62" s="652"/>
      <c r="E62" s="652"/>
      <c r="F62" s="652"/>
      <c r="G62" s="652"/>
      <c r="H62" s="652"/>
      <c r="I62" s="652"/>
      <c r="J62" s="652"/>
      <c r="K62" s="652"/>
      <c r="L62" s="652"/>
      <c r="M62" s="652"/>
      <c r="N62" s="652"/>
      <c r="O62" s="652"/>
      <c r="P62" s="652"/>
    </row>
    <row r="63" spans="1:17" x14ac:dyDescent="0.25">
      <c r="B63" s="543"/>
    </row>
    <row r="64" spans="1:17" x14ac:dyDescent="0.25">
      <c r="B64" s="543"/>
      <c r="H64" s="544"/>
    </row>
    <row r="65" spans="8:8" x14ac:dyDescent="0.25">
      <c r="H65" s="544"/>
    </row>
    <row r="66" spans="8:8" x14ac:dyDescent="0.25">
      <c r="H66" s="544"/>
    </row>
    <row r="67" spans="8:8" x14ac:dyDescent="0.25">
      <c r="H67" s="544"/>
    </row>
  </sheetData>
  <mergeCells count="9">
    <mergeCell ref="A60:P60"/>
    <mergeCell ref="A62:P62"/>
    <mergeCell ref="L1:P1"/>
    <mergeCell ref="A2:P2"/>
    <mergeCell ref="B3:D3"/>
    <mergeCell ref="E3:G3"/>
    <mergeCell ref="H3:J3"/>
    <mergeCell ref="K3:M3"/>
    <mergeCell ref="N3:P3"/>
  </mergeCells>
  <hyperlinks>
    <hyperlink ref="L1:O1" location="Tabellförteckning!A1" display="Tabellförteckning!A1" xr:uid="{EB730358-7127-4EC0-AF4C-27C6412AE585}"/>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ublished="0">
    <pageSetUpPr fitToPage="1"/>
  </sheetPr>
  <dimension ref="A1:V34"/>
  <sheetViews>
    <sheetView workbookViewId="0">
      <pane ySplit="4" topLeftCell="A6" activePane="bottomLeft" state="frozen"/>
      <selection activeCell="A18" sqref="A18"/>
      <selection pane="bottomLeft" activeCell="L1" sqref="L1:P1"/>
    </sheetView>
  </sheetViews>
  <sheetFormatPr defaultColWidth="9.1796875" defaultRowHeight="12.5" x14ac:dyDescent="0.25"/>
  <cols>
    <col min="1" max="16" width="6.54296875" style="58" customWidth="1"/>
    <col min="17" max="32" width="8.54296875" style="58" customWidth="1"/>
    <col min="33" max="16384" width="9.1796875" style="58"/>
  </cols>
  <sheetData>
    <row r="1" spans="1:22" ht="30" customHeight="1" x14ac:dyDescent="0.25">
      <c r="A1" s="28"/>
      <c r="B1" s="28"/>
      <c r="C1" s="28"/>
      <c r="D1" s="28"/>
      <c r="E1" s="1"/>
      <c r="F1" s="1"/>
      <c r="G1" s="1"/>
      <c r="H1" s="1"/>
      <c r="I1" s="1"/>
      <c r="J1" s="1"/>
      <c r="K1" s="1"/>
      <c r="L1" s="658" t="s">
        <v>218</v>
      </c>
      <c r="M1" s="658"/>
      <c r="N1" s="659"/>
      <c r="O1" s="659"/>
      <c r="P1" s="664"/>
    </row>
    <row r="2" spans="1:22" s="43" customFormat="1" ht="30" customHeight="1" x14ac:dyDescent="0.3">
      <c r="A2" s="655" t="s">
        <v>533</v>
      </c>
      <c r="B2" s="655"/>
      <c r="C2" s="655"/>
      <c r="D2" s="655"/>
      <c r="E2" s="655"/>
      <c r="F2" s="655"/>
      <c r="G2" s="655"/>
      <c r="H2" s="655"/>
      <c r="I2" s="655"/>
      <c r="J2" s="655"/>
      <c r="K2" s="655"/>
      <c r="L2" s="655"/>
      <c r="M2" s="655"/>
      <c r="N2" s="655"/>
      <c r="O2" s="655"/>
      <c r="P2" s="655"/>
    </row>
    <row r="3" spans="1:22" s="247" customFormat="1" ht="15" customHeight="1" x14ac:dyDescent="0.3">
      <c r="A3" s="260"/>
      <c r="B3" s="677" t="s">
        <v>4</v>
      </c>
      <c r="C3" s="677"/>
      <c r="D3" s="677"/>
      <c r="E3" s="677" t="s">
        <v>45</v>
      </c>
      <c r="F3" s="677"/>
      <c r="G3" s="677"/>
      <c r="H3" s="677" t="s">
        <v>47</v>
      </c>
      <c r="I3" s="677"/>
      <c r="J3" s="677"/>
      <c r="K3" s="677" t="s">
        <v>46</v>
      </c>
      <c r="L3" s="677"/>
      <c r="M3" s="677"/>
      <c r="N3" s="677" t="s">
        <v>27</v>
      </c>
      <c r="O3" s="677"/>
      <c r="P3" s="677"/>
    </row>
    <row r="4" spans="1:22" ht="15" customHeight="1" x14ac:dyDescent="0.3">
      <c r="A4" s="262"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row>
    <row r="5" spans="1:22" ht="6" customHeight="1" x14ac:dyDescent="0.25">
      <c r="A5" s="229"/>
      <c r="B5" s="232"/>
      <c r="C5" s="232"/>
      <c r="D5" s="232"/>
      <c r="E5" s="233"/>
      <c r="F5" s="233"/>
      <c r="G5" s="233"/>
      <c r="H5" s="233"/>
      <c r="I5" s="233"/>
      <c r="J5" s="233"/>
      <c r="K5" s="233"/>
      <c r="L5" s="233"/>
      <c r="M5" s="233"/>
      <c r="N5" s="233"/>
      <c r="O5" s="233"/>
      <c r="P5" s="27"/>
    </row>
    <row r="6" spans="1:22" ht="12.75" customHeight="1" x14ac:dyDescent="0.25">
      <c r="A6" s="28">
        <v>2004</v>
      </c>
      <c r="B6" s="26">
        <v>1885</v>
      </c>
      <c r="C6" s="26">
        <v>1947</v>
      </c>
      <c r="D6" s="26">
        <v>3832</v>
      </c>
      <c r="E6" s="280">
        <v>6.95</v>
      </c>
      <c r="F6" s="280">
        <v>7.14</v>
      </c>
      <c r="G6" s="280">
        <v>7.05</v>
      </c>
      <c r="H6" s="280">
        <v>11.72</v>
      </c>
      <c r="I6" s="280">
        <v>10.76</v>
      </c>
      <c r="J6" s="280">
        <v>11.24</v>
      </c>
      <c r="K6" s="280">
        <v>81.040000000000006</v>
      </c>
      <c r="L6" s="280">
        <v>81.89</v>
      </c>
      <c r="M6" s="280">
        <v>81.47</v>
      </c>
      <c r="N6" s="280">
        <v>0.28999999999999998</v>
      </c>
      <c r="O6" s="280">
        <v>0.2</v>
      </c>
      <c r="P6" s="280">
        <v>0.24</v>
      </c>
      <c r="Q6" s="406"/>
      <c r="R6" s="407"/>
      <c r="S6" s="406"/>
      <c r="T6" s="406"/>
      <c r="U6" s="406"/>
      <c r="V6" s="407"/>
    </row>
    <row r="7" spans="1:22" ht="12.75" customHeight="1" x14ac:dyDescent="0.25">
      <c r="A7" s="28">
        <v>2005</v>
      </c>
      <c r="B7" s="26">
        <v>1870</v>
      </c>
      <c r="C7" s="26">
        <v>2018</v>
      </c>
      <c r="D7" s="26">
        <v>3888</v>
      </c>
      <c r="E7" s="280">
        <v>6.95</v>
      </c>
      <c r="F7" s="280">
        <v>7.7</v>
      </c>
      <c r="G7" s="280">
        <v>7.33</v>
      </c>
      <c r="H7" s="280">
        <v>10.61</v>
      </c>
      <c r="I7" s="280">
        <v>12.35</v>
      </c>
      <c r="J7" s="280">
        <v>11.48</v>
      </c>
      <c r="K7" s="280">
        <v>82.25</v>
      </c>
      <c r="L7" s="280">
        <v>79.63</v>
      </c>
      <c r="M7" s="280">
        <v>80.94</v>
      </c>
      <c r="N7" s="280">
        <v>0.19</v>
      </c>
      <c r="O7" s="280">
        <v>0.32</v>
      </c>
      <c r="P7" s="280">
        <v>0.26</v>
      </c>
      <c r="Q7" s="406"/>
      <c r="R7" s="407"/>
      <c r="S7" s="406"/>
      <c r="T7" s="406"/>
      <c r="U7" s="406"/>
      <c r="V7" s="407"/>
    </row>
    <row r="8" spans="1:22" ht="12.75" customHeight="1" x14ac:dyDescent="0.25">
      <c r="A8" s="28">
        <v>2006</v>
      </c>
      <c r="B8" s="26">
        <v>1541</v>
      </c>
      <c r="C8" s="26">
        <v>1650</v>
      </c>
      <c r="D8" s="26">
        <v>3193</v>
      </c>
      <c r="E8" s="280">
        <v>6.19</v>
      </c>
      <c r="F8" s="280">
        <v>6.51</v>
      </c>
      <c r="G8" s="280">
        <v>6.34</v>
      </c>
      <c r="H8" s="280">
        <v>11.32</v>
      </c>
      <c r="I8" s="280">
        <v>12.67</v>
      </c>
      <c r="J8" s="280">
        <v>12.02</v>
      </c>
      <c r="K8" s="280">
        <v>82.1</v>
      </c>
      <c r="L8" s="280">
        <v>80.44</v>
      </c>
      <c r="M8" s="280">
        <v>81.260000000000005</v>
      </c>
      <c r="N8" s="280">
        <v>0.4</v>
      </c>
      <c r="O8" s="280">
        <v>0.37</v>
      </c>
      <c r="P8" s="280">
        <v>0.38</v>
      </c>
      <c r="Q8" s="406"/>
      <c r="R8" s="407"/>
      <c r="S8" s="406"/>
      <c r="T8" s="406"/>
      <c r="U8" s="406"/>
      <c r="V8" s="407"/>
    </row>
    <row r="9" spans="1:22" ht="12.75" customHeight="1" x14ac:dyDescent="0.25">
      <c r="A9" s="28">
        <v>2007</v>
      </c>
      <c r="B9" s="26">
        <v>1690</v>
      </c>
      <c r="C9" s="26">
        <v>1951</v>
      </c>
      <c r="D9" s="26">
        <v>3649</v>
      </c>
      <c r="E9" s="280">
        <v>7</v>
      </c>
      <c r="F9" s="280">
        <v>6.49</v>
      </c>
      <c r="G9" s="280">
        <v>6.75</v>
      </c>
      <c r="H9" s="280">
        <v>12.4</v>
      </c>
      <c r="I9" s="280">
        <v>12.34</v>
      </c>
      <c r="J9" s="280">
        <v>12.37</v>
      </c>
      <c r="K9" s="280">
        <v>80.150000000000006</v>
      </c>
      <c r="L9" s="280">
        <v>80.319999999999993</v>
      </c>
      <c r="M9" s="280">
        <v>80.23</v>
      </c>
      <c r="N9" s="280">
        <v>0.45</v>
      </c>
      <c r="O9" s="280">
        <v>0.85</v>
      </c>
      <c r="P9" s="280">
        <v>0.65</v>
      </c>
      <c r="Q9" s="406"/>
      <c r="R9" s="407"/>
      <c r="S9" s="406"/>
      <c r="T9" s="406"/>
      <c r="U9" s="406"/>
      <c r="V9" s="407"/>
    </row>
    <row r="10" spans="1:22" ht="12.75" customHeight="1" x14ac:dyDescent="0.25">
      <c r="A10" s="28">
        <v>2008</v>
      </c>
      <c r="B10" s="26">
        <v>1527</v>
      </c>
      <c r="C10" s="26">
        <v>1830</v>
      </c>
      <c r="D10" s="26">
        <v>3359</v>
      </c>
      <c r="E10" s="280">
        <v>8.9499999999999993</v>
      </c>
      <c r="F10" s="280">
        <v>6.21</v>
      </c>
      <c r="G10" s="280">
        <v>7.61</v>
      </c>
      <c r="H10" s="280">
        <v>11.6</v>
      </c>
      <c r="I10" s="280">
        <v>11.49</v>
      </c>
      <c r="J10" s="280">
        <v>11.54</v>
      </c>
      <c r="K10" s="280">
        <v>79.239999999999995</v>
      </c>
      <c r="L10" s="280">
        <v>82.09</v>
      </c>
      <c r="M10" s="280">
        <v>80.64</v>
      </c>
      <c r="N10" s="280">
        <v>0.21</v>
      </c>
      <c r="O10" s="280">
        <v>0.21</v>
      </c>
      <c r="P10" s="280">
        <v>0.21</v>
      </c>
      <c r="Q10" s="406"/>
      <c r="R10" s="407"/>
      <c r="S10" s="406"/>
      <c r="T10" s="406"/>
      <c r="U10" s="406"/>
      <c r="V10" s="407"/>
    </row>
    <row r="11" spans="1:22" ht="12.75" customHeight="1" x14ac:dyDescent="0.25">
      <c r="A11" s="28">
        <v>2009</v>
      </c>
      <c r="B11" s="26">
        <v>1612</v>
      </c>
      <c r="C11" s="26">
        <v>1769</v>
      </c>
      <c r="D11" s="26">
        <v>3383</v>
      </c>
      <c r="E11" s="280">
        <v>7.73</v>
      </c>
      <c r="F11" s="280">
        <v>6.37</v>
      </c>
      <c r="G11" s="280">
        <v>7.12</v>
      </c>
      <c r="H11" s="280">
        <v>13.03</v>
      </c>
      <c r="I11" s="280">
        <v>11.62</v>
      </c>
      <c r="J11" s="280">
        <v>12.33</v>
      </c>
      <c r="K11" s="280">
        <v>78.75</v>
      </c>
      <c r="L11" s="280">
        <v>81.96</v>
      </c>
      <c r="M11" s="280">
        <v>80.27</v>
      </c>
      <c r="N11" s="280">
        <v>0.49</v>
      </c>
      <c r="O11" s="280">
        <v>0.05</v>
      </c>
      <c r="P11" s="280">
        <v>0.28000000000000003</v>
      </c>
      <c r="Q11" s="406"/>
      <c r="R11" s="407"/>
      <c r="S11" s="406"/>
      <c r="T11" s="406"/>
      <c r="U11" s="406"/>
      <c r="V11" s="407"/>
    </row>
    <row r="12" spans="1:22" ht="12.75" customHeight="1" x14ac:dyDescent="0.25">
      <c r="A12" s="28">
        <v>2010</v>
      </c>
      <c r="B12" s="26">
        <v>1652</v>
      </c>
      <c r="C12" s="26">
        <v>1546</v>
      </c>
      <c r="D12" s="26">
        <v>3199</v>
      </c>
      <c r="E12" s="280">
        <v>6.81</v>
      </c>
      <c r="F12" s="280">
        <v>6.6</v>
      </c>
      <c r="G12" s="280">
        <v>6.7</v>
      </c>
      <c r="H12" s="280">
        <v>15.22</v>
      </c>
      <c r="I12" s="280">
        <v>12.1</v>
      </c>
      <c r="J12" s="280">
        <v>13.67</v>
      </c>
      <c r="K12" s="280">
        <v>77.64</v>
      </c>
      <c r="L12" s="280">
        <v>80.959999999999994</v>
      </c>
      <c r="M12" s="280">
        <v>79.290000000000006</v>
      </c>
      <c r="N12" s="280">
        <v>0.33</v>
      </c>
      <c r="O12" s="280">
        <v>0.33</v>
      </c>
      <c r="P12" s="280">
        <v>0.33</v>
      </c>
      <c r="Q12" s="406"/>
      <c r="R12" s="407"/>
      <c r="S12" s="406"/>
      <c r="T12" s="406"/>
      <c r="U12" s="406"/>
      <c r="V12" s="407"/>
    </row>
    <row r="13" spans="1:22" ht="12.75" customHeight="1" x14ac:dyDescent="0.25">
      <c r="A13" s="28">
        <v>2011</v>
      </c>
      <c r="B13" s="26">
        <v>1432</v>
      </c>
      <c r="C13" s="26">
        <v>1529</v>
      </c>
      <c r="D13" s="26">
        <v>2967</v>
      </c>
      <c r="E13" s="280">
        <v>8.14</v>
      </c>
      <c r="F13" s="280">
        <v>5.69</v>
      </c>
      <c r="G13" s="280">
        <v>6.92</v>
      </c>
      <c r="H13" s="280">
        <v>13.52</v>
      </c>
      <c r="I13" s="280">
        <v>10.23</v>
      </c>
      <c r="J13" s="280">
        <v>11.87</v>
      </c>
      <c r="K13" s="280">
        <v>77.739999999999995</v>
      </c>
      <c r="L13" s="280">
        <v>83.85</v>
      </c>
      <c r="M13" s="280">
        <v>80.81</v>
      </c>
      <c r="N13" s="280">
        <v>0.6</v>
      </c>
      <c r="O13" s="280">
        <v>0.23</v>
      </c>
      <c r="P13" s="280">
        <v>0.41</v>
      </c>
      <c r="Q13" s="406"/>
      <c r="R13" s="407"/>
      <c r="S13" s="406"/>
      <c r="T13" s="406"/>
      <c r="U13" s="406"/>
      <c r="V13" s="407"/>
    </row>
    <row r="14" spans="1:22" ht="12.75" customHeight="1" x14ac:dyDescent="0.25">
      <c r="A14" s="28" t="s">
        <v>79</v>
      </c>
      <c r="B14" s="26">
        <v>1322</v>
      </c>
      <c r="C14" s="26">
        <v>1432</v>
      </c>
      <c r="D14" s="26">
        <v>2757</v>
      </c>
      <c r="E14" s="280">
        <v>8.57</v>
      </c>
      <c r="F14" s="280">
        <v>7.16</v>
      </c>
      <c r="G14" s="280">
        <v>7.85</v>
      </c>
      <c r="H14" s="280">
        <v>15.05</v>
      </c>
      <c r="I14" s="280">
        <v>12.77</v>
      </c>
      <c r="J14" s="280">
        <v>13.96</v>
      </c>
      <c r="K14" s="280">
        <v>75.790000000000006</v>
      </c>
      <c r="L14" s="280">
        <v>80</v>
      </c>
      <c r="M14" s="280">
        <v>77.86</v>
      </c>
      <c r="N14" s="280">
        <v>0.59</v>
      </c>
      <c r="O14" s="280">
        <v>7.0000000000000007E-2</v>
      </c>
      <c r="P14" s="280">
        <v>0.33</v>
      </c>
      <c r="Q14" s="406"/>
      <c r="R14" s="407"/>
      <c r="S14" s="406"/>
      <c r="T14" s="406"/>
      <c r="U14" s="406"/>
      <c r="V14" s="407"/>
    </row>
    <row r="15" spans="1:22" ht="12.75" customHeight="1" x14ac:dyDescent="0.25">
      <c r="A15" s="28" t="s">
        <v>80</v>
      </c>
      <c r="B15" s="26">
        <v>1430</v>
      </c>
      <c r="C15" s="26">
        <v>1643</v>
      </c>
      <c r="D15" s="26">
        <v>3076</v>
      </c>
      <c r="E15" s="280">
        <v>9.25</v>
      </c>
      <c r="F15" s="280">
        <v>8.9600000000000009</v>
      </c>
      <c r="G15" s="280">
        <v>9.09</v>
      </c>
      <c r="H15" s="280">
        <v>11.36</v>
      </c>
      <c r="I15" s="280">
        <v>11.58</v>
      </c>
      <c r="J15" s="280">
        <v>11.56</v>
      </c>
      <c r="K15" s="280">
        <v>79.02</v>
      </c>
      <c r="L15" s="280">
        <v>79.14</v>
      </c>
      <c r="M15" s="280">
        <v>79</v>
      </c>
      <c r="N15" s="280">
        <v>0.37</v>
      </c>
      <c r="O15" s="280">
        <v>0.33</v>
      </c>
      <c r="P15" s="280">
        <v>0.35</v>
      </c>
    </row>
    <row r="16" spans="1:22" ht="12.75" customHeight="1" x14ac:dyDescent="0.25">
      <c r="A16" s="28">
        <v>2013</v>
      </c>
      <c r="B16" s="26">
        <v>1661</v>
      </c>
      <c r="C16" s="26">
        <v>1868</v>
      </c>
      <c r="D16" s="26">
        <v>3544</v>
      </c>
      <c r="E16" s="280">
        <v>9.44</v>
      </c>
      <c r="F16" s="280">
        <v>9.39</v>
      </c>
      <c r="G16" s="280">
        <v>9.43</v>
      </c>
      <c r="H16" s="280">
        <v>15.28</v>
      </c>
      <c r="I16" s="280">
        <v>11.75</v>
      </c>
      <c r="J16" s="280">
        <v>13.52</v>
      </c>
      <c r="K16" s="280">
        <v>74.75</v>
      </c>
      <c r="L16" s="280">
        <v>78.44</v>
      </c>
      <c r="M16" s="280">
        <v>76.58</v>
      </c>
      <c r="N16" s="280">
        <v>0.5</v>
      </c>
      <c r="O16" s="280">
        <v>0.42</v>
      </c>
      <c r="P16" s="280">
        <v>0.48</v>
      </c>
    </row>
    <row r="17" spans="1:17" ht="12.75" customHeight="1" x14ac:dyDescent="0.25">
      <c r="A17" s="28">
        <v>2014</v>
      </c>
      <c r="B17" s="26">
        <v>1533</v>
      </c>
      <c r="C17" s="26">
        <v>1615</v>
      </c>
      <c r="D17" s="26">
        <v>3160</v>
      </c>
      <c r="E17" s="280">
        <v>7.71</v>
      </c>
      <c r="F17" s="280">
        <v>8.0500000000000007</v>
      </c>
      <c r="G17" s="280">
        <v>7.88</v>
      </c>
      <c r="H17" s="280">
        <v>11.78</v>
      </c>
      <c r="I17" s="280">
        <v>10.47</v>
      </c>
      <c r="J17" s="280">
        <v>11.08</v>
      </c>
      <c r="K17" s="280">
        <v>79.55</v>
      </c>
      <c r="L17" s="280">
        <v>80.72</v>
      </c>
      <c r="M17" s="280">
        <v>80.150000000000006</v>
      </c>
      <c r="N17" s="280">
        <v>0.96</v>
      </c>
      <c r="O17" s="280">
        <v>0.75</v>
      </c>
      <c r="P17" s="280">
        <v>0.88</v>
      </c>
      <c r="Q17" s="408"/>
    </row>
    <row r="18" spans="1:17" ht="12.75" customHeight="1" x14ac:dyDescent="0.25">
      <c r="A18" s="28">
        <v>2015</v>
      </c>
      <c r="B18" s="26">
        <v>1710</v>
      </c>
      <c r="C18" s="26">
        <v>1795</v>
      </c>
      <c r="D18" s="26">
        <v>3525</v>
      </c>
      <c r="E18" s="280">
        <v>9.98</v>
      </c>
      <c r="F18" s="280">
        <v>9.11</v>
      </c>
      <c r="G18" s="280">
        <v>9.5500000000000007</v>
      </c>
      <c r="H18" s="280">
        <v>12.69</v>
      </c>
      <c r="I18" s="280">
        <v>11.73</v>
      </c>
      <c r="J18" s="280">
        <v>12.21</v>
      </c>
      <c r="K18" s="280">
        <v>76.86</v>
      </c>
      <c r="L18" s="280">
        <v>78.599999999999994</v>
      </c>
      <c r="M18" s="280">
        <v>77.73</v>
      </c>
      <c r="N18" s="280">
        <v>0.47</v>
      </c>
      <c r="O18" s="280">
        <v>0.56000000000000005</v>
      </c>
      <c r="P18" s="280">
        <v>0.51</v>
      </c>
      <c r="Q18" s="408"/>
    </row>
    <row r="19" spans="1:17" ht="12.75" customHeight="1" x14ac:dyDescent="0.25">
      <c r="A19" s="28">
        <v>2016</v>
      </c>
      <c r="B19" s="26">
        <v>1453</v>
      </c>
      <c r="C19" s="26">
        <v>1797</v>
      </c>
      <c r="D19" s="26">
        <v>3292</v>
      </c>
      <c r="E19" s="280">
        <v>8.3800000000000008</v>
      </c>
      <c r="F19" s="280">
        <v>7.96</v>
      </c>
      <c r="G19" s="280">
        <v>8.25</v>
      </c>
      <c r="H19" s="280">
        <v>13.37</v>
      </c>
      <c r="I19" s="280">
        <v>10.84</v>
      </c>
      <c r="J19" s="280">
        <v>12.07</v>
      </c>
      <c r="K19" s="280">
        <v>77.63</v>
      </c>
      <c r="L19" s="280">
        <v>80.290000000000006</v>
      </c>
      <c r="M19" s="280">
        <v>78.900000000000006</v>
      </c>
      <c r="N19" s="280">
        <v>0.63</v>
      </c>
      <c r="O19" s="280">
        <v>0.9</v>
      </c>
      <c r="P19" s="280">
        <v>0.79</v>
      </c>
      <c r="Q19" s="408"/>
    </row>
    <row r="20" spans="1:17" ht="12.75" customHeight="1" x14ac:dyDescent="0.25">
      <c r="A20" s="28">
        <v>2017</v>
      </c>
      <c r="B20" s="26">
        <v>1857</v>
      </c>
      <c r="C20" s="26">
        <v>2032</v>
      </c>
      <c r="D20" s="26">
        <v>3950</v>
      </c>
      <c r="E20" s="280">
        <v>10.95</v>
      </c>
      <c r="F20" s="280">
        <v>9.33</v>
      </c>
      <c r="G20" s="280">
        <v>10.220000000000001</v>
      </c>
      <c r="H20" s="280">
        <v>13.57</v>
      </c>
      <c r="I20" s="280">
        <v>14.5</v>
      </c>
      <c r="J20" s="280">
        <v>14.1</v>
      </c>
      <c r="K20" s="280">
        <v>75.099999999999994</v>
      </c>
      <c r="L20" s="280">
        <v>75.67</v>
      </c>
      <c r="M20" s="280">
        <v>75.22</v>
      </c>
      <c r="N20" s="280">
        <v>0.38</v>
      </c>
      <c r="O20" s="280">
        <v>0.5</v>
      </c>
      <c r="P20" s="280">
        <v>0.46</v>
      </c>
      <c r="Q20" s="408"/>
    </row>
    <row r="21" spans="1:17" ht="12.75" customHeight="1" x14ac:dyDescent="0.25">
      <c r="A21" s="28">
        <v>2018</v>
      </c>
      <c r="B21" s="26">
        <v>1951</v>
      </c>
      <c r="C21" s="26">
        <v>2082</v>
      </c>
      <c r="D21" s="26">
        <v>4088</v>
      </c>
      <c r="E21" s="280">
        <v>9.61</v>
      </c>
      <c r="F21" s="280">
        <v>9.67</v>
      </c>
      <c r="G21" s="280">
        <v>9.68</v>
      </c>
      <c r="H21" s="280">
        <v>12.41</v>
      </c>
      <c r="I21" s="280">
        <v>10.88</v>
      </c>
      <c r="J21" s="280">
        <v>11.77</v>
      </c>
      <c r="K21" s="280">
        <v>76.760000000000005</v>
      </c>
      <c r="L21" s="280">
        <v>79.03</v>
      </c>
      <c r="M21" s="280">
        <v>77.69</v>
      </c>
      <c r="N21" s="280">
        <v>1.22</v>
      </c>
      <c r="O21" s="280">
        <v>0.42</v>
      </c>
      <c r="P21" s="280">
        <v>0.85</v>
      </c>
      <c r="Q21" s="408"/>
    </row>
    <row r="22" spans="1:17" ht="12.75" customHeight="1" x14ac:dyDescent="0.25">
      <c r="A22" s="28">
        <v>2019</v>
      </c>
      <c r="B22" s="26">
        <v>1833</v>
      </c>
      <c r="C22" s="26">
        <v>2054</v>
      </c>
      <c r="D22" s="26">
        <v>3915</v>
      </c>
      <c r="E22" s="280">
        <v>10.06</v>
      </c>
      <c r="F22" s="280">
        <v>9.2799999999999994</v>
      </c>
      <c r="G22" s="280">
        <v>9.74</v>
      </c>
      <c r="H22" s="280">
        <v>12.68</v>
      </c>
      <c r="I22" s="280">
        <v>11.1</v>
      </c>
      <c r="J22" s="280">
        <v>11.88</v>
      </c>
      <c r="K22" s="280">
        <v>77.010000000000005</v>
      </c>
      <c r="L22" s="280">
        <v>79.430000000000007</v>
      </c>
      <c r="M22" s="280">
        <v>78.13</v>
      </c>
      <c r="N22" s="280">
        <v>0.25</v>
      </c>
      <c r="O22" s="280">
        <v>0.19</v>
      </c>
      <c r="P22" s="280">
        <v>0.25</v>
      </c>
      <c r="Q22" s="408"/>
    </row>
    <row r="23" spans="1:17" ht="12.75" customHeight="1" x14ac:dyDescent="0.3">
      <c r="A23" s="45" t="s">
        <v>372</v>
      </c>
      <c r="B23" s="85" t="s">
        <v>29</v>
      </c>
      <c r="C23" s="85" t="s">
        <v>29</v>
      </c>
      <c r="D23" s="85" t="s">
        <v>29</v>
      </c>
      <c r="E23" s="85" t="s">
        <v>29</v>
      </c>
      <c r="F23" s="85" t="s">
        <v>29</v>
      </c>
      <c r="G23" s="85" t="s">
        <v>29</v>
      </c>
      <c r="H23" s="85" t="s">
        <v>29</v>
      </c>
      <c r="I23" s="85" t="s">
        <v>29</v>
      </c>
      <c r="J23" s="85" t="s">
        <v>29</v>
      </c>
      <c r="K23" s="85" t="s">
        <v>29</v>
      </c>
      <c r="L23" s="85" t="s">
        <v>29</v>
      </c>
      <c r="M23" s="85" t="s">
        <v>29</v>
      </c>
      <c r="N23" s="85" t="s">
        <v>29</v>
      </c>
      <c r="O23" s="85" t="s">
        <v>29</v>
      </c>
      <c r="P23" s="85" t="s">
        <v>29</v>
      </c>
      <c r="Q23" s="408"/>
    </row>
    <row r="24" spans="1:17" ht="12.75" customHeight="1" x14ac:dyDescent="0.25">
      <c r="A24" s="45">
        <v>2021</v>
      </c>
      <c r="B24" s="26">
        <v>1728</v>
      </c>
      <c r="C24" s="26">
        <v>1960</v>
      </c>
      <c r="D24" s="26">
        <v>3729</v>
      </c>
      <c r="E24" s="26">
        <v>7.68</v>
      </c>
      <c r="F24" s="26">
        <v>9.48</v>
      </c>
      <c r="G24" s="26">
        <v>8.61</v>
      </c>
      <c r="H24" s="26">
        <v>12.21</v>
      </c>
      <c r="I24" s="26">
        <v>12.53</v>
      </c>
      <c r="J24" s="26">
        <v>12.45</v>
      </c>
      <c r="K24" s="26">
        <v>80.010000000000005</v>
      </c>
      <c r="L24" s="26">
        <v>77.89</v>
      </c>
      <c r="M24" s="26">
        <v>78.849999999999994</v>
      </c>
      <c r="N24" s="26">
        <v>0.1</v>
      </c>
      <c r="O24" s="26">
        <v>0.09</v>
      </c>
      <c r="P24" s="26">
        <v>0.09</v>
      </c>
      <c r="Q24" s="408"/>
    </row>
    <row r="25" spans="1:17" ht="12.75" customHeight="1" x14ac:dyDescent="0.25">
      <c r="A25" s="45">
        <v>2022</v>
      </c>
      <c r="B25" s="26">
        <v>1955</v>
      </c>
      <c r="C25" s="26">
        <v>2119</v>
      </c>
      <c r="D25" s="26">
        <v>4169</v>
      </c>
      <c r="E25" s="26">
        <v>5.98</v>
      </c>
      <c r="F25" s="26">
        <v>7.27</v>
      </c>
      <c r="G25" s="26">
        <v>6.76</v>
      </c>
      <c r="H25" s="26">
        <v>10.95</v>
      </c>
      <c r="I25" s="26">
        <v>12.68</v>
      </c>
      <c r="J25" s="26">
        <v>11.75</v>
      </c>
      <c r="K25" s="26">
        <v>82.58</v>
      </c>
      <c r="L25" s="26">
        <v>79.98</v>
      </c>
      <c r="M25" s="26">
        <v>81.2</v>
      </c>
      <c r="N25" s="26">
        <v>0.49</v>
      </c>
      <c r="O25" s="26">
        <v>7.0000000000000007E-2</v>
      </c>
      <c r="P25" s="26">
        <v>0.3</v>
      </c>
      <c r="Q25" s="408"/>
    </row>
    <row r="26" spans="1:17" ht="6" customHeight="1" x14ac:dyDescent="0.25">
      <c r="A26" s="229" t="s">
        <v>31</v>
      </c>
      <c r="B26" s="222"/>
      <c r="C26" s="222"/>
      <c r="D26" s="222"/>
      <c r="E26" s="222"/>
      <c r="F26" s="222"/>
      <c r="G26" s="222"/>
      <c r="H26" s="222"/>
      <c r="I26" s="222"/>
      <c r="J26" s="222"/>
      <c r="K26" s="222"/>
      <c r="L26" s="222"/>
      <c r="M26" s="222"/>
      <c r="N26" s="222"/>
      <c r="O26" s="222"/>
      <c r="P26" s="222"/>
    </row>
    <row r="27" spans="1:17" ht="15" customHeight="1" x14ac:dyDescent="0.25">
      <c r="A27" s="652" t="s">
        <v>323</v>
      </c>
      <c r="B27" s="652"/>
      <c r="C27" s="652"/>
      <c r="D27" s="652"/>
      <c r="E27" s="652"/>
      <c r="F27" s="652"/>
      <c r="G27" s="652"/>
      <c r="H27" s="652"/>
      <c r="I27" s="652"/>
      <c r="J27" s="652"/>
      <c r="K27" s="652"/>
      <c r="L27" s="652"/>
      <c r="M27" s="652"/>
      <c r="N27" s="652"/>
      <c r="O27" s="652"/>
      <c r="P27" s="652"/>
    </row>
    <row r="28" spans="1:17" ht="6" customHeight="1" x14ac:dyDescent="0.25">
      <c r="A28" s="91"/>
      <c r="B28" s="91"/>
      <c r="C28" s="91"/>
      <c r="D28" s="91"/>
      <c r="E28" s="91"/>
      <c r="F28" s="91"/>
      <c r="G28" s="91"/>
      <c r="H28" s="91"/>
      <c r="I28" s="91"/>
      <c r="J28" s="91"/>
    </row>
    <row r="29" spans="1:17" ht="15" customHeight="1" x14ac:dyDescent="0.25">
      <c r="A29" s="652" t="s">
        <v>458</v>
      </c>
      <c r="B29" s="652"/>
      <c r="C29" s="652"/>
      <c r="D29" s="652"/>
      <c r="E29" s="652"/>
      <c r="F29" s="652"/>
      <c r="G29" s="652"/>
      <c r="H29" s="652"/>
      <c r="I29" s="652"/>
      <c r="J29" s="652"/>
      <c r="K29" s="652"/>
      <c r="L29" s="652"/>
      <c r="M29" s="652"/>
      <c r="N29" s="652"/>
      <c r="O29" s="652"/>
      <c r="P29" s="652"/>
    </row>
    <row r="31" spans="1:17" x14ac:dyDescent="0.25">
      <c r="H31" s="409"/>
      <c r="I31" s="405"/>
      <c r="J31" s="405"/>
      <c r="K31" s="405"/>
      <c r="L31" s="405"/>
      <c r="M31" s="405"/>
      <c r="N31" s="405"/>
      <c r="O31" s="405"/>
      <c r="P31" s="405"/>
      <c r="Q31" s="405"/>
    </row>
    <row r="32" spans="1:17" x14ac:dyDescent="0.25">
      <c r="H32" s="409"/>
    </row>
    <row r="33" spans="8:8" x14ac:dyDescent="0.25">
      <c r="H33" s="409"/>
    </row>
    <row r="34" spans="8:8" x14ac:dyDescent="0.25">
      <c r="H34" s="409"/>
    </row>
  </sheetData>
  <mergeCells count="9">
    <mergeCell ref="A29:P29"/>
    <mergeCell ref="L1:P1"/>
    <mergeCell ref="A2:P2"/>
    <mergeCell ref="B3:D3"/>
    <mergeCell ref="E3:G3"/>
    <mergeCell ref="H3:J3"/>
    <mergeCell ref="K3:M3"/>
    <mergeCell ref="N3:P3"/>
    <mergeCell ref="A27:P27"/>
  </mergeCells>
  <hyperlinks>
    <hyperlink ref="L1:O1" location="Tabellförteckning!A1" display="Tabellförteckning!A1" xr:uid="{00000000-0004-0000-47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68DDD-B8E5-45A8-BCBF-5A10A00ECA7D}">
  <sheetPr published="0"/>
  <dimension ref="A1:Y80"/>
  <sheetViews>
    <sheetView workbookViewId="0">
      <pane ySplit="4" topLeftCell="A48" activePane="bottomLeft" state="frozen"/>
      <selection pane="bottomLeft" activeCell="I1" sqref="I1:K1"/>
    </sheetView>
  </sheetViews>
  <sheetFormatPr defaultColWidth="8.54296875" defaultRowHeight="12.5" x14ac:dyDescent="0.25"/>
  <cols>
    <col min="1" max="16" width="6.54296875" style="58" customWidth="1"/>
    <col min="17" max="16384" width="8.54296875" style="58"/>
  </cols>
  <sheetData>
    <row r="1" spans="1:25" ht="30" customHeight="1" x14ac:dyDescent="0.3">
      <c r="A1" s="28"/>
      <c r="B1" s="1"/>
      <c r="C1" s="1"/>
      <c r="D1" s="1"/>
      <c r="E1" s="1"/>
      <c r="F1" s="1"/>
      <c r="G1" s="1"/>
      <c r="H1" s="1"/>
      <c r="I1" s="658" t="s">
        <v>218</v>
      </c>
      <c r="J1" s="658"/>
      <c r="K1" s="658"/>
      <c r="L1" s="1"/>
      <c r="M1" s="1"/>
      <c r="N1" s="663" t="s">
        <v>150</v>
      </c>
      <c r="O1" s="664"/>
      <c r="P1" s="664"/>
      <c r="Q1" s="1"/>
    </row>
    <row r="2" spans="1:25" s="43" customFormat="1" ht="30" customHeight="1" x14ac:dyDescent="0.3">
      <c r="A2" s="655" t="s">
        <v>626</v>
      </c>
      <c r="B2" s="655"/>
      <c r="C2" s="655"/>
      <c r="D2" s="655"/>
      <c r="E2" s="655"/>
      <c r="F2" s="655"/>
      <c r="G2" s="655"/>
      <c r="H2" s="655"/>
      <c r="I2" s="655"/>
      <c r="J2" s="655"/>
      <c r="K2" s="655"/>
      <c r="L2" s="655"/>
      <c r="M2" s="655"/>
      <c r="N2" s="655"/>
      <c r="O2" s="655"/>
      <c r="P2" s="655"/>
    </row>
    <row r="3" spans="1:25" ht="30" customHeight="1" x14ac:dyDescent="0.25">
      <c r="A3" s="162"/>
      <c r="B3" s="670" t="s">
        <v>11</v>
      </c>
      <c r="C3" s="670"/>
      <c r="D3" s="670"/>
      <c r="E3" s="669" t="s">
        <v>625</v>
      </c>
      <c r="F3" s="669"/>
      <c r="G3" s="669"/>
      <c r="H3" s="670" t="s">
        <v>83</v>
      </c>
      <c r="I3" s="670"/>
      <c r="J3" s="670"/>
      <c r="K3" s="669" t="s">
        <v>627</v>
      </c>
      <c r="L3" s="669"/>
      <c r="M3" s="669"/>
      <c r="N3" s="670" t="s">
        <v>27</v>
      </c>
      <c r="O3" s="670"/>
      <c r="P3" s="670"/>
    </row>
    <row r="4" spans="1:25"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 t="s">
        <v>236</v>
      </c>
    </row>
    <row r="5" spans="1:25" ht="6" customHeight="1" x14ac:dyDescent="0.3">
      <c r="A5" s="72"/>
      <c r="B5" s="71"/>
      <c r="C5" s="71"/>
      <c r="D5" s="71"/>
      <c r="E5" s="71"/>
      <c r="F5" s="71"/>
      <c r="G5" s="71"/>
      <c r="H5" s="66"/>
      <c r="I5" s="66"/>
      <c r="J5" s="66"/>
      <c r="K5" s="71"/>
      <c r="L5" s="71"/>
      <c r="M5" s="71"/>
      <c r="N5" s="66"/>
      <c r="O5" s="66"/>
      <c r="P5" s="1"/>
      <c r="R5" s="131"/>
      <c r="V5" s="131"/>
    </row>
    <row r="6" spans="1:25" ht="12.75" customHeight="1" x14ac:dyDescent="0.3">
      <c r="A6" s="45">
        <v>1971</v>
      </c>
      <c r="B6" s="10" t="s">
        <v>28</v>
      </c>
      <c r="C6" s="10" t="s">
        <v>28</v>
      </c>
      <c r="D6" s="10" t="s">
        <v>28</v>
      </c>
      <c r="E6" s="1">
        <v>5</v>
      </c>
      <c r="F6" s="1">
        <v>5</v>
      </c>
      <c r="G6" s="10" t="s">
        <v>28</v>
      </c>
      <c r="H6" s="10" t="s">
        <v>29</v>
      </c>
      <c r="I6" s="10" t="s">
        <v>29</v>
      </c>
      <c r="J6" s="10" t="s">
        <v>29</v>
      </c>
      <c r="K6" s="1">
        <v>14</v>
      </c>
      <c r="L6" s="1">
        <v>16</v>
      </c>
      <c r="M6" s="10" t="s">
        <v>28</v>
      </c>
      <c r="N6" s="10" t="s">
        <v>28</v>
      </c>
      <c r="O6" s="10" t="s">
        <v>28</v>
      </c>
      <c r="P6" s="10" t="s">
        <v>28</v>
      </c>
      <c r="Q6" s="538"/>
      <c r="R6" s="280"/>
      <c r="U6" s="210"/>
      <c r="V6" s="280"/>
      <c r="Y6" s="210"/>
    </row>
    <row r="7" spans="1:25" ht="12.75" customHeight="1" x14ac:dyDescent="0.3">
      <c r="A7" s="45">
        <v>1972</v>
      </c>
      <c r="B7" s="10" t="s">
        <v>28</v>
      </c>
      <c r="C7" s="10" t="s">
        <v>28</v>
      </c>
      <c r="D7" s="10" t="s">
        <v>28</v>
      </c>
      <c r="E7" s="1">
        <v>7</v>
      </c>
      <c r="F7" s="1">
        <v>6</v>
      </c>
      <c r="G7" s="10" t="s">
        <v>28</v>
      </c>
      <c r="H7" s="10" t="s">
        <v>29</v>
      </c>
      <c r="I7" s="10" t="s">
        <v>29</v>
      </c>
      <c r="J7" s="10" t="s">
        <v>29</v>
      </c>
      <c r="K7" s="1">
        <v>15</v>
      </c>
      <c r="L7" s="1">
        <v>14</v>
      </c>
      <c r="M7" s="10" t="s">
        <v>28</v>
      </c>
      <c r="N7" s="10" t="s">
        <v>28</v>
      </c>
      <c r="O7" s="10" t="s">
        <v>28</v>
      </c>
      <c r="P7" s="10" t="s">
        <v>28</v>
      </c>
      <c r="Q7" s="538"/>
      <c r="R7" s="280"/>
      <c r="U7" s="210"/>
      <c r="V7" s="280"/>
      <c r="Y7" s="210"/>
    </row>
    <row r="8" spans="1:25" ht="12.75" customHeight="1" x14ac:dyDescent="0.3">
      <c r="A8" s="45">
        <v>1973</v>
      </c>
      <c r="B8" s="10" t="s">
        <v>28</v>
      </c>
      <c r="C8" s="10" t="s">
        <v>28</v>
      </c>
      <c r="D8" s="10" t="s">
        <v>28</v>
      </c>
      <c r="E8" s="1">
        <v>5</v>
      </c>
      <c r="F8" s="1">
        <v>4</v>
      </c>
      <c r="G8" s="10" t="s">
        <v>28</v>
      </c>
      <c r="H8" s="10" t="s">
        <v>29</v>
      </c>
      <c r="I8" s="10" t="s">
        <v>29</v>
      </c>
      <c r="J8" s="10" t="s">
        <v>29</v>
      </c>
      <c r="K8" s="1">
        <v>12</v>
      </c>
      <c r="L8" s="1">
        <v>14</v>
      </c>
      <c r="M8" s="10" t="s">
        <v>28</v>
      </c>
      <c r="N8" s="10" t="s">
        <v>28</v>
      </c>
      <c r="O8" s="10" t="s">
        <v>28</v>
      </c>
      <c r="P8" s="10" t="s">
        <v>28</v>
      </c>
      <c r="Q8" s="538"/>
      <c r="R8" s="280"/>
      <c r="U8" s="210"/>
      <c r="V8" s="280"/>
      <c r="Y8" s="210"/>
    </row>
    <row r="9" spans="1:25" ht="12.75" customHeight="1" x14ac:dyDescent="0.3">
      <c r="A9" s="45">
        <v>1974</v>
      </c>
      <c r="B9" s="10" t="s">
        <v>28</v>
      </c>
      <c r="C9" s="10" t="s">
        <v>28</v>
      </c>
      <c r="D9" s="10" t="s">
        <v>28</v>
      </c>
      <c r="E9" s="1">
        <v>3</v>
      </c>
      <c r="F9" s="1">
        <v>2</v>
      </c>
      <c r="G9" s="10" t="s">
        <v>28</v>
      </c>
      <c r="H9" s="10" t="s">
        <v>29</v>
      </c>
      <c r="I9" s="10" t="s">
        <v>29</v>
      </c>
      <c r="J9" s="10" t="s">
        <v>29</v>
      </c>
      <c r="K9" s="1">
        <v>8</v>
      </c>
      <c r="L9" s="1">
        <v>7</v>
      </c>
      <c r="M9" s="10" t="s">
        <v>28</v>
      </c>
      <c r="N9" s="10" t="s">
        <v>28</v>
      </c>
      <c r="O9" s="10" t="s">
        <v>28</v>
      </c>
      <c r="P9" s="10" t="s">
        <v>28</v>
      </c>
      <c r="Q9" s="538"/>
      <c r="R9" s="280"/>
      <c r="U9" s="210"/>
      <c r="V9" s="280"/>
      <c r="Y9" s="210"/>
    </row>
    <row r="10" spans="1:25" ht="12.75" customHeight="1" x14ac:dyDescent="0.3">
      <c r="A10" s="45">
        <v>1975</v>
      </c>
      <c r="B10" s="10" t="s">
        <v>28</v>
      </c>
      <c r="C10" s="10" t="s">
        <v>28</v>
      </c>
      <c r="D10" s="10" t="s">
        <v>28</v>
      </c>
      <c r="E10" s="1">
        <v>2</v>
      </c>
      <c r="F10" s="1">
        <v>2</v>
      </c>
      <c r="G10" s="10" t="s">
        <v>28</v>
      </c>
      <c r="H10" s="10" t="s">
        <v>29</v>
      </c>
      <c r="I10" s="10" t="s">
        <v>29</v>
      </c>
      <c r="J10" s="10" t="s">
        <v>29</v>
      </c>
      <c r="K10" s="1">
        <v>6</v>
      </c>
      <c r="L10" s="1">
        <v>6</v>
      </c>
      <c r="M10" s="10" t="s">
        <v>28</v>
      </c>
      <c r="N10" s="10" t="s">
        <v>28</v>
      </c>
      <c r="O10" s="10" t="s">
        <v>28</v>
      </c>
      <c r="P10" s="10" t="s">
        <v>28</v>
      </c>
      <c r="Q10" s="538"/>
      <c r="R10" s="280"/>
      <c r="U10" s="210"/>
      <c r="V10" s="280"/>
      <c r="Y10" s="210"/>
    </row>
    <row r="11" spans="1:25" ht="12.75" customHeight="1" x14ac:dyDescent="0.3">
      <c r="A11" s="45">
        <v>1976</v>
      </c>
      <c r="B11" s="10" t="s">
        <v>28</v>
      </c>
      <c r="C11" s="10" t="s">
        <v>28</v>
      </c>
      <c r="D11" s="10" t="s">
        <v>28</v>
      </c>
      <c r="E11" s="1">
        <v>3</v>
      </c>
      <c r="F11" s="1">
        <v>1</v>
      </c>
      <c r="G11" s="10" t="s">
        <v>28</v>
      </c>
      <c r="H11" s="10" t="s">
        <v>29</v>
      </c>
      <c r="I11" s="10" t="s">
        <v>29</v>
      </c>
      <c r="J11" s="10" t="s">
        <v>29</v>
      </c>
      <c r="K11" s="1">
        <v>7</v>
      </c>
      <c r="L11" s="1">
        <v>6</v>
      </c>
      <c r="M11" s="10" t="s">
        <v>28</v>
      </c>
      <c r="N11" s="10" t="s">
        <v>28</v>
      </c>
      <c r="O11" s="10" t="s">
        <v>28</v>
      </c>
      <c r="P11" s="10" t="s">
        <v>28</v>
      </c>
      <c r="Q11" s="538"/>
      <c r="R11" s="280"/>
      <c r="U11" s="210"/>
      <c r="V11" s="280"/>
      <c r="Y11" s="210"/>
    </row>
    <row r="12" spans="1:25" ht="12.75" customHeight="1" x14ac:dyDescent="0.3">
      <c r="A12" s="45">
        <v>1977</v>
      </c>
      <c r="B12" s="10" t="s">
        <v>28</v>
      </c>
      <c r="C12" s="10" t="s">
        <v>28</v>
      </c>
      <c r="D12" s="10" t="s">
        <v>28</v>
      </c>
      <c r="E12" s="1">
        <v>3</v>
      </c>
      <c r="F12" s="1">
        <v>3</v>
      </c>
      <c r="G12" s="10" t="s">
        <v>28</v>
      </c>
      <c r="H12" s="10" t="s">
        <v>29</v>
      </c>
      <c r="I12" s="10" t="s">
        <v>29</v>
      </c>
      <c r="J12" s="10" t="s">
        <v>29</v>
      </c>
      <c r="K12" s="1">
        <v>9</v>
      </c>
      <c r="L12" s="1">
        <v>8</v>
      </c>
      <c r="M12" s="10" t="s">
        <v>28</v>
      </c>
      <c r="N12" s="10" t="s">
        <v>28</v>
      </c>
      <c r="O12" s="10" t="s">
        <v>28</v>
      </c>
      <c r="P12" s="10" t="s">
        <v>28</v>
      </c>
      <c r="Q12" s="538"/>
      <c r="R12" s="280"/>
      <c r="U12" s="210"/>
      <c r="V12" s="280"/>
      <c r="Y12" s="210"/>
    </row>
    <row r="13" spans="1:25" ht="12.75" customHeight="1" x14ac:dyDescent="0.3">
      <c r="A13" s="45">
        <v>1978</v>
      </c>
      <c r="B13" s="10" t="s">
        <v>28</v>
      </c>
      <c r="C13" s="10" t="s">
        <v>28</v>
      </c>
      <c r="D13" s="10" t="s">
        <v>28</v>
      </c>
      <c r="E13" s="1">
        <v>3</v>
      </c>
      <c r="F13" s="1">
        <v>3</v>
      </c>
      <c r="G13" s="10" t="s">
        <v>28</v>
      </c>
      <c r="H13" s="10" t="s">
        <v>29</v>
      </c>
      <c r="I13" s="10" t="s">
        <v>29</v>
      </c>
      <c r="J13" s="10" t="s">
        <v>29</v>
      </c>
      <c r="K13" s="1">
        <v>8</v>
      </c>
      <c r="L13" s="1">
        <v>8</v>
      </c>
      <c r="M13" s="10" t="s">
        <v>28</v>
      </c>
      <c r="N13" s="10" t="s">
        <v>28</v>
      </c>
      <c r="O13" s="10" t="s">
        <v>28</v>
      </c>
      <c r="P13" s="10" t="s">
        <v>28</v>
      </c>
      <c r="Q13" s="538"/>
      <c r="R13" s="280"/>
      <c r="U13" s="210"/>
      <c r="V13" s="280"/>
      <c r="Y13" s="210"/>
    </row>
    <row r="14" spans="1:25" ht="12.75" customHeight="1" x14ac:dyDescent="0.3">
      <c r="A14" s="45">
        <v>1979</v>
      </c>
      <c r="B14" s="10" t="s">
        <v>28</v>
      </c>
      <c r="C14" s="10" t="s">
        <v>28</v>
      </c>
      <c r="D14" s="10" t="s">
        <v>28</v>
      </c>
      <c r="E14" s="1">
        <v>2</v>
      </c>
      <c r="F14" s="1">
        <v>1</v>
      </c>
      <c r="G14" s="10" t="s">
        <v>28</v>
      </c>
      <c r="H14" s="10" t="s">
        <v>29</v>
      </c>
      <c r="I14" s="10" t="s">
        <v>29</v>
      </c>
      <c r="J14" s="10" t="s">
        <v>29</v>
      </c>
      <c r="K14" s="1">
        <v>7</v>
      </c>
      <c r="L14" s="1">
        <v>6</v>
      </c>
      <c r="M14" s="10" t="s">
        <v>28</v>
      </c>
      <c r="N14" s="10" t="s">
        <v>28</v>
      </c>
      <c r="O14" s="10" t="s">
        <v>28</v>
      </c>
      <c r="P14" s="10" t="s">
        <v>28</v>
      </c>
      <c r="Q14" s="538"/>
      <c r="R14" s="280"/>
      <c r="U14" s="210"/>
      <c r="V14" s="280"/>
      <c r="Y14" s="210"/>
    </row>
    <row r="15" spans="1:25" ht="12.75" customHeight="1" x14ac:dyDescent="0.3">
      <c r="A15" s="45">
        <v>1980</v>
      </c>
      <c r="B15" s="10" t="s">
        <v>28</v>
      </c>
      <c r="C15" s="10" t="s">
        <v>28</v>
      </c>
      <c r="D15" s="10" t="s">
        <v>28</v>
      </c>
      <c r="E15" s="1">
        <v>3</v>
      </c>
      <c r="F15" s="1">
        <v>2</v>
      </c>
      <c r="G15" s="10" t="s">
        <v>28</v>
      </c>
      <c r="H15" s="10" t="s">
        <v>29</v>
      </c>
      <c r="I15" s="10" t="s">
        <v>29</v>
      </c>
      <c r="J15" s="10" t="s">
        <v>29</v>
      </c>
      <c r="K15" s="1">
        <v>8</v>
      </c>
      <c r="L15" s="1">
        <v>8</v>
      </c>
      <c r="M15" s="10" t="s">
        <v>28</v>
      </c>
      <c r="N15" s="10" t="s">
        <v>28</v>
      </c>
      <c r="O15" s="10" t="s">
        <v>28</v>
      </c>
      <c r="P15" s="10" t="s">
        <v>28</v>
      </c>
      <c r="Q15" s="538"/>
      <c r="R15" s="280"/>
      <c r="U15" s="210"/>
      <c r="V15" s="280"/>
      <c r="Y15" s="210"/>
    </row>
    <row r="16" spans="1:25" ht="12.75" customHeight="1" x14ac:dyDescent="0.3">
      <c r="A16" s="45">
        <v>1981</v>
      </c>
      <c r="B16" s="10" t="s">
        <v>28</v>
      </c>
      <c r="C16" s="10" t="s">
        <v>28</v>
      </c>
      <c r="D16" s="10" t="s">
        <v>28</v>
      </c>
      <c r="E16" s="1">
        <v>4</v>
      </c>
      <c r="F16" s="1">
        <v>3</v>
      </c>
      <c r="G16" s="10" t="s">
        <v>28</v>
      </c>
      <c r="H16" s="10" t="s">
        <v>29</v>
      </c>
      <c r="I16" s="10" t="s">
        <v>29</v>
      </c>
      <c r="J16" s="10" t="s">
        <v>29</v>
      </c>
      <c r="K16" s="1">
        <v>9</v>
      </c>
      <c r="L16" s="1">
        <v>9</v>
      </c>
      <c r="M16" s="10" t="s">
        <v>28</v>
      </c>
      <c r="N16" s="10" t="s">
        <v>28</v>
      </c>
      <c r="O16" s="10" t="s">
        <v>28</v>
      </c>
      <c r="P16" s="10" t="s">
        <v>28</v>
      </c>
      <c r="Q16" s="538"/>
      <c r="R16" s="280"/>
      <c r="U16" s="210"/>
      <c r="V16" s="280"/>
      <c r="Y16" s="210"/>
    </row>
    <row r="17" spans="1:25" ht="12.75" customHeight="1" x14ac:dyDescent="0.3">
      <c r="A17" s="45">
        <v>1982</v>
      </c>
      <c r="B17" s="10" t="s">
        <v>28</v>
      </c>
      <c r="C17" s="10" t="s">
        <v>28</v>
      </c>
      <c r="D17" s="10" t="s">
        <v>28</v>
      </c>
      <c r="E17" s="1">
        <v>3</v>
      </c>
      <c r="F17" s="1">
        <v>3</v>
      </c>
      <c r="G17" s="10" t="s">
        <v>28</v>
      </c>
      <c r="H17" s="10" t="s">
        <v>29</v>
      </c>
      <c r="I17" s="10" t="s">
        <v>29</v>
      </c>
      <c r="J17" s="10" t="s">
        <v>29</v>
      </c>
      <c r="K17" s="1">
        <v>8</v>
      </c>
      <c r="L17" s="1">
        <v>8</v>
      </c>
      <c r="M17" s="10" t="s">
        <v>28</v>
      </c>
      <c r="N17" s="10" t="s">
        <v>28</v>
      </c>
      <c r="O17" s="10" t="s">
        <v>28</v>
      </c>
      <c r="P17" s="10" t="s">
        <v>28</v>
      </c>
      <c r="Q17" s="538"/>
      <c r="R17" s="280"/>
      <c r="U17" s="210"/>
      <c r="V17" s="280"/>
      <c r="Y17" s="210"/>
    </row>
    <row r="18" spans="1:25" ht="12.75" customHeight="1" x14ac:dyDescent="0.3">
      <c r="A18" s="45">
        <v>1983</v>
      </c>
      <c r="B18" s="10" t="s">
        <v>28</v>
      </c>
      <c r="C18" s="10" t="s">
        <v>28</v>
      </c>
      <c r="D18" s="10" t="s">
        <v>28</v>
      </c>
      <c r="E18" s="1">
        <v>2</v>
      </c>
      <c r="F18" s="1">
        <v>1</v>
      </c>
      <c r="G18" s="10" t="s">
        <v>28</v>
      </c>
      <c r="H18" s="10" t="s">
        <v>29</v>
      </c>
      <c r="I18" s="10" t="s">
        <v>29</v>
      </c>
      <c r="J18" s="10" t="s">
        <v>29</v>
      </c>
      <c r="K18" s="1">
        <v>5</v>
      </c>
      <c r="L18" s="1">
        <v>6</v>
      </c>
      <c r="M18" s="10" t="s">
        <v>28</v>
      </c>
      <c r="N18" s="10" t="s">
        <v>28</v>
      </c>
      <c r="O18" s="10" t="s">
        <v>28</v>
      </c>
      <c r="P18" s="10" t="s">
        <v>28</v>
      </c>
      <c r="Q18" s="538"/>
      <c r="R18" s="280"/>
      <c r="U18" s="210"/>
      <c r="V18" s="280"/>
      <c r="Y18" s="210"/>
    </row>
    <row r="19" spans="1:25" ht="12.75" customHeight="1" x14ac:dyDescent="0.3">
      <c r="A19" s="45">
        <v>1984</v>
      </c>
      <c r="B19" s="10" t="s">
        <v>28</v>
      </c>
      <c r="C19" s="10" t="s">
        <v>28</v>
      </c>
      <c r="D19" s="10" t="s">
        <v>28</v>
      </c>
      <c r="E19" s="10" t="s">
        <v>29</v>
      </c>
      <c r="F19" s="10" t="s">
        <v>29</v>
      </c>
      <c r="G19" s="10" t="s">
        <v>29</v>
      </c>
      <c r="H19" s="10" t="s">
        <v>29</v>
      </c>
      <c r="I19" s="10" t="s">
        <v>29</v>
      </c>
      <c r="J19" s="10" t="s">
        <v>29</v>
      </c>
      <c r="K19" s="1">
        <v>5</v>
      </c>
      <c r="L19" s="1">
        <v>5</v>
      </c>
      <c r="M19" s="10" t="s">
        <v>28</v>
      </c>
      <c r="N19" s="10" t="s">
        <v>28</v>
      </c>
      <c r="O19" s="10" t="s">
        <v>28</v>
      </c>
      <c r="P19" s="10" t="s">
        <v>28</v>
      </c>
      <c r="Q19" s="538"/>
      <c r="R19" s="280"/>
      <c r="U19" s="210"/>
      <c r="V19" s="280"/>
      <c r="Y19" s="210"/>
    </row>
    <row r="20" spans="1:25" ht="12.75" customHeight="1" x14ac:dyDescent="0.3">
      <c r="A20" s="45">
        <v>1985</v>
      </c>
      <c r="B20" s="10" t="s">
        <v>28</v>
      </c>
      <c r="C20" s="10" t="s">
        <v>28</v>
      </c>
      <c r="D20" s="10" t="s">
        <v>28</v>
      </c>
      <c r="E20" s="10" t="s">
        <v>29</v>
      </c>
      <c r="F20" s="10" t="s">
        <v>29</v>
      </c>
      <c r="G20" s="10" t="s">
        <v>29</v>
      </c>
      <c r="H20" s="10" t="s">
        <v>29</v>
      </c>
      <c r="I20" s="10" t="s">
        <v>29</v>
      </c>
      <c r="J20" s="10" t="s">
        <v>29</v>
      </c>
      <c r="K20" s="1">
        <v>4</v>
      </c>
      <c r="L20" s="1">
        <v>4</v>
      </c>
      <c r="M20" s="10" t="s">
        <v>28</v>
      </c>
      <c r="N20" s="10" t="s">
        <v>28</v>
      </c>
      <c r="O20" s="10" t="s">
        <v>28</v>
      </c>
      <c r="P20" s="10" t="s">
        <v>28</v>
      </c>
      <c r="Q20" s="538"/>
      <c r="R20" s="280"/>
      <c r="U20" s="210"/>
      <c r="V20" s="280"/>
      <c r="Y20" s="210"/>
    </row>
    <row r="21" spans="1:25" ht="12.75" customHeight="1" x14ac:dyDescent="0.3">
      <c r="A21" s="45">
        <v>1986</v>
      </c>
      <c r="B21" s="10" t="s">
        <v>28</v>
      </c>
      <c r="C21" s="10" t="s">
        <v>28</v>
      </c>
      <c r="D21" s="10" t="s">
        <v>28</v>
      </c>
      <c r="E21" s="1">
        <v>1</v>
      </c>
      <c r="F21" s="1">
        <v>1</v>
      </c>
      <c r="G21" s="10" t="s">
        <v>28</v>
      </c>
      <c r="H21" s="10" t="s">
        <v>29</v>
      </c>
      <c r="I21" s="10" t="s">
        <v>29</v>
      </c>
      <c r="J21" s="10" t="s">
        <v>29</v>
      </c>
      <c r="K21" s="1">
        <v>5</v>
      </c>
      <c r="L21" s="1">
        <v>3</v>
      </c>
      <c r="M21" s="10" t="s">
        <v>28</v>
      </c>
      <c r="N21" s="10" t="s">
        <v>28</v>
      </c>
      <c r="O21" s="10" t="s">
        <v>28</v>
      </c>
      <c r="P21" s="10" t="s">
        <v>28</v>
      </c>
      <c r="Q21" s="538"/>
      <c r="R21" s="280"/>
      <c r="U21" s="210"/>
      <c r="V21" s="280"/>
      <c r="Y21" s="210"/>
    </row>
    <row r="22" spans="1:25" ht="12.75" customHeight="1" x14ac:dyDescent="0.3">
      <c r="A22" s="45">
        <v>1987</v>
      </c>
      <c r="B22" s="10" t="s">
        <v>28</v>
      </c>
      <c r="C22" s="10" t="s">
        <v>28</v>
      </c>
      <c r="D22" s="10" t="s">
        <v>28</v>
      </c>
      <c r="E22" s="1">
        <v>1</v>
      </c>
      <c r="F22" s="1">
        <v>0</v>
      </c>
      <c r="G22" s="10" t="s">
        <v>28</v>
      </c>
      <c r="H22" s="10" t="s">
        <v>29</v>
      </c>
      <c r="I22" s="10" t="s">
        <v>29</v>
      </c>
      <c r="J22" s="10" t="s">
        <v>29</v>
      </c>
      <c r="K22" s="1">
        <v>3</v>
      </c>
      <c r="L22" s="1">
        <v>3</v>
      </c>
      <c r="M22" s="10" t="s">
        <v>28</v>
      </c>
      <c r="N22" s="10" t="s">
        <v>28</v>
      </c>
      <c r="O22" s="10" t="s">
        <v>28</v>
      </c>
      <c r="P22" s="10" t="s">
        <v>28</v>
      </c>
      <c r="Q22" s="538"/>
      <c r="R22" s="280"/>
      <c r="U22" s="210"/>
      <c r="V22" s="280"/>
      <c r="Y22" s="210"/>
    </row>
    <row r="23" spans="1:25" ht="12.75" customHeight="1" x14ac:dyDescent="0.3">
      <c r="A23" s="45">
        <v>1988</v>
      </c>
      <c r="B23" s="10" t="s">
        <v>28</v>
      </c>
      <c r="C23" s="10" t="s">
        <v>28</v>
      </c>
      <c r="D23" s="10" t="s">
        <v>28</v>
      </c>
      <c r="E23" s="1">
        <v>1</v>
      </c>
      <c r="F23" s="1">
        <v>1</v>
      </c>
      <c r="G23" s="10" t="s">
        <v>28</v>
      </c>
      <c r="H23" s="10" t="s">
        <v>29</v>
      </c>
      <c r="I23" s="10" t="s">
        <v>29</v>
      </c>
      <c r="J23" s="10" t="s">
        <v>29</v>
      </c>
      <c r="K23" s="1">
        <v>4</v>
      </c>
      <c r="L23" s="1">
        <v>3</v>
      </c>
      <c r="M23" s="10" t="s">
        <v>28</v>
      </c>
      <c r="N23" s="10" t="s">
        <v>28</v>
      </c>
      <c r="O23" s="10" t="s">
        <v>28</v>
      </c>
      <c r="P23" s="10" t="s">
        <v>28</v>
      </c>
      <c r="Q23" s="538"/>
      <c r="R23" s="280"/>
      <c r="U23" s="210"/>
      <c r="V23" s="280"/>
      <c r="Y23" s="210"/>
    </row>
    <row r="24" spans="1:25" ht="12.75" customHeight="1" x14ac:dyDescent="0.3">
      <c r="A24" s="45">
        <v>1989</v>
      </c>
      <c r="B24" s="280">
        <v>96.46</v>
      </c>
      <c r="C24" s="280">
        <v>96.95</v>
      </c>
      <c r="D24" s="280">
        <v>96.7</v>
      </c>
      <c r="E24" s="280">
        <v>0.4</v>
      </c>
      <c r="F24" s="280">
        <v>0.35</v>
      </c>
      <c r="G24" s="280">
        <v>0.38</v>
      </c>
      <c r="H24" s="10" t="s">
        <v>29</v>
      </c>
      <c r="I24" s="10" t="s">
        <v>29</v>
      </c>
      <c r="J24" s="10" t="s">
        <v>29</v>
      </c>
      <c r="K24" s="280">
        <v>3.21</v>
      </c>
      <c r="L24" s="280">
        <v>2.71</v>
      </c>
      <c r="M24" s="280">
        <v>3</v>
      </c>
      <c r="N24" s="280">
        <v>0.32</v>
      </c>
      <c r="O24" s="280">
        <v>0.34</v>
      </c>
      <c r="P24" s="280">
        <v>0.3</v>
      </c>
      <c r="Q24" s="538"/>
      <c r="R24" s="280"/>
      <c r="U24" s="210"/>
      <c r="V24" s="280"/>
      <c r="Y24" s="210"/>
    </row>
    <row r="25" spans="1:25" ht="12.75" customHeight="1" x14ac:dyDescent="0.3">
      <c r="A25" s="45">
        <v>1990</v>
      </c>
      <c r="B25" s="280">
        <v>95.39</v>
      </c>
      <c r="C25" s="280">
        <v>96.51</v>
      </c>
      <c r="D25" s="280">
        <v>95.9</v>
      </c>
      <c r="E25" s="280">
        <v>1.27</v>
      </c>
      <c r="F25" s="280">
        <v>0.88</v>
      </c>
      <c r="G25" s="280">
        <v>1.08</v>
      </c>
      <c r="H25" s="10" t="s">
        <v>29</v>
      </c>
      <c r="I25" s="10" t="s">
        <v>29</v>
      </c>
      <c r="J25" s="10" t="s">
        <v>29</v>
      </c>
      <c r="K25" s="280">
        <v>4.1100000000000003</v>
      </c>
      <c r="L25" s="280">
        <v>3.36</v>
      </c>
      <c r="M25" s="280">
        <v>3.7</v>
      </c>
      <c r="N25" s="280">
        <v>0.51</v>
      </c>
      <c r="O25" s="280">
        <v>0.13</v>
      </c>
      <c r="P25" s="280">
        <v>0.3</v>
      </c>
      <c r="Q25" s="538"/>
      <c r="R25" s="280"/>
      <c r="U25" s="210"/>
      <c r="V25" s="280"/>
      <c r="Y25" s="210"/>
    </row>
    <row r="26" spans="1:25" ht="12.75" customHeight="1" x14ac:dyDescent="0.3">
      <c r="A26" s="45">
        <v>1991</v>
      </c>
      <c r="B26" s="280">
        <v>96.3</v>
      </c>
      <c r="C26" s="280">
        <v>96.41</v>
      </c>
      <c r="D26" s="280">
        <v>96.4</v>
      </c>
      <c r="E26" s="280">
        <v>0.51</v>
      </c>
      <c r="F26" s="280">
        <v>0.67</v>
      </c>
      <c r="G26" s="280">
        <v>0.59</v>
      </c>
      <c r="H26" s="10" t="s">
        <v>29</v>
      </c>
      <c r="I26" s="10" t="s">
        <v>29</v>
      </c>
      <c r="J26" s="10" t="s">
        <v>29</v>
      </c>
      <c r="K26" s="280">
        <v>3.41</v>
      </c>
      <c r="L26" s="280">
        <v>3.45</v>
      </c>
      <c r="M26" s="280">
        <v>3.4</v>
      </c>
      <c r="N26" s="280">
        <v>0.3</v>
      </c>
      <c r="O26" s="280">
        <v>0.13</v>
      </c>
      <c r="P26" s="280">
        <v>0.2</v>
      </c>
      <c r="Q26" s="538"/>
      <c r="R26" s="280"/>
      <c r="U26" s="210"/>
      <c r="V26" s="280"/>
      <c r="Y26" s="210"/>
    </row>
    <row r="27" spans="1:25" ht="12.75" customHeight="1" x14ac:dyDescent="0.3">
      <c r="A27" s="45">
        <v>1992</v>
      </c>
      <c r="B27" s="280">
        <v>95.45</v>
      </c>
      <c r="C27" s="280">
        <v>96.62</v>
      </c>
      <c r="D27" s="280">
        <v>96</v>
      </c>
      <c r="E27" s="280">
        <v>1.39</v>
      </c>
      <c r="F27" s="280">
        <v>0.78</v>
      </c>
      <c r="G27" s="280">
        <v>1.0900000000000001</v>
      </c>
      <c r="H27" s="10" t="s">
        <v>29</v>
      </c>
      <c r="I27" s="10" t="s">
        <v>29</v>
      </c>
      <c r="J27" s="10" t="s">
        <v>29</v>
      </c>
      <c r="K27" s="280">
        <v>4.38</v>
      </c>
      <c r="L27" s="280">
        <v>3.24</v>
      </c>
      <c r="M27" s="280">
        <v>3.8</v>
      </c>
      <c r="N27" s="280">
        <v>0.17</v>
      </c>
      <c r="O27" s="280">
        <v>0.14000000000000001</v>
      </c>
      <c r="P27" s="280">
        <v>0.2</v>
      </c>
      <c r="Q27" s="538"/>
      <c r="R27" s="280"/>
      <c r="U27" s="210"/>
      <c r="V27" s="280"/>
      <c r="Y27" s="210"/>
    </row>
    <row r="28" spans="1:25" ht="12.75" customHeight="1" x14ac:dyDescent="0.3">
      <c r="A28" s="45">
        <v>1993</v>
      </c>
      <c r="B28" s="280">
        <v>94.9</v>
      </c>
      <c r="C28" s="280">
        <v>94.93</v>
      </c>
      <c r="D28" s="280">
        <v>94.9</v>
      </c>
      <c r="E28" s="280">
        <v>1.06</v>
      </c>
      <c r="F28" s="280">
        <v>1.05</v>
      </c>
      <c r="G28" s="280">
        <v>1.0900000000000001</v>
      </c>
      <c r="H28" s="10" t="s">
        <v>29</v>
      </c>
      <c r="I28" s="10" t="s">
        <v>29</v>
      </c>
      <c r="J28" s="10" t="s">
        <v>29</v>
      </c>
      <c r="K28" s="280">
        <v>4.67</v>
      </c>
      <c r="L28" s="280">
        <v>4.55</v>
      </c>
      <c r="M28" s="280">
        <v>4.5999999999999996</v>
      </c>
      <c r="N28" s="280">
        <v>0.43</v>
      </c>
      <c r="O28" s="280">
        <v>0.52</v>
      </c>
      <c r="P28" s="280">
        <v>0.5</v>
      </c>
      <c r="Q28" s="538"/>
      <c r="R28" s="280"/>
      <c r="U28" s="210"/>
      <c r="V28" s="280"/>
      <c r="Y28" s="210"/>
    </row>
    <row r="29" spans="1:25" ht="12.75" customHeight="1" x14ac:dyDescent="0.3">
      <c r="A29" s="45">
        <v>1994</v>
      </c>
      <c r="B29" s="280">
        <v>94.43</v>
      </c>
      <c r="C29" s="280">
        <v>95.2</v>
      </c>
      <c r="D29" s="280">
        <v>94.8</v>
      </c>
      <c r="E29" s="280">
        <v>1.28</v>
      </c>
      <c r="F29" s="280">
        <v>0.73</v>
      </c>
      <c r="G29" s="280">
        <v>1.01</v>
      </c>
      <c r="H29" s="10" t="s">
        <v>29</v>
      </c>
      <c r="I29" s="10" t="s">
        <v>29</v>
      </c>
      <c r="J29" s="10" t="s">
        <v>29</v>
      </c>
      <c r="K29" s="280">
        <v>4.95</v>
      </c>
      <c r="L29" s="280">
        <v>4.29</v>
      </c>
      <c r="M29" s="280">
        <v>4.5999999999999996</v>
      </c>
      <c r="N29" s="280">
        <v>0.62</v>
      </c>
      <c r="O29" s="280">
        <v>0.51</v>
      </c>
      <c r="P29" s="280">
        <v>0.6</v>
      </c>
      <c r="Q29" s="538"/>
      <c r="R29" s="280"/>
      <c r="U29" s="210"/>
      <c r="V29" s="280"/>
      <c r="Y29" s="210"/>
    </row>
    <row r="30" spans="1:25" ht="12.75" customHeight="1" x14ac:dyDescent="0.3">
      <c r="A30" s="45">
        <v>1995</v>
      </c>
      <c r="B30" s="280">
        <v>92.85</v>
      </c>
      <c r="C30" s="280">
        <v>94.11</v>
      </c>
      <c r="D30" s="280">
        <v>93.5</v>
      </c>
      <c r="E30" s="280">
        <v>1.54</v>
      </c>
      <c r="F30" s="280">
        <v>0.91</v>
      </c>
      <c r="G30" s="280">
        <v>1.23</v>
      </c>
      <c r="H30" s="10" t="s">
        <v>29</v>
      </c>
      <c r="I30" s="10" t="s">
        <v>29</v>
      </c>
      <c r="J30" s="10" t="s">
        <v>29</v>
      </c>
      <c r="K30" s="280">
        <v>6.61</v>
      </c>
      <c r="L30" s="280">
        <v>5.44</v>
      </c>
      <c r="M30" s="280">
        <v>6</v>
      </c>
      <c r="N30" s="280">
        <v>0.53</v>
      </c>
      <c r="O30" s="280">
        <v>0.46</v>
      </c>
      <c r="P30" s="280">
        <v>0.5</v>
      </c>
      <c r="Q30" s="538"/>
      <c r="R30" s="280"/>
      <c r="U30" s="210"/>
      <c r="V30" s="280"/>
      <c r="Y30" s="210"/>
    </row>
    <row r="31" spans="1:25" ht="12.75" customHeight="1" x14ac:dyDescent="0.3">
      <c r="A31" s="45">
        <v>1996</v>
      </c>
      <c r="B31" s="280">
        <v>90.29</v>
      </c>
      <c r="C31" s="280">
        <v>93.06</v>
      </c>
      <c r="D31" s="280">
        <v>91.6</v>
      </c>
      <c r="E31" s="280">
        <v>2.2999999999999998</v>
      </c>
      <c r="F31" s="280">
        <v>1.43</v>
      </c>
      <c r="G31" s="280">
        <v>1.87</v>
      </c>
      <c r="H31" s="10" t="s">
        <v>29</v>
      </c>
      <c r="I31" s="10" t="s">
        <v>29</v>
      </c>
      <c r="J31" s="10" t="s">
        <v>29</v>
      </c>
      <c r="K31" s="280">
        <v>8.18</v>
      </c>
      <c r="L31" s="280">
        <v>6.31</v>
      </c>
      <c r="M31" s="280">
        <v>7.3</v>
      </c>
      <c r="N31" s="280">
        <v>1.52</v>
      </c>
      <c r="O31" s="280">
        <v>0.63</v>
      </c>
      <c r="P31" s="280">
        <v>1.1000000000000001</v>
      </c>
      <c r="Q31" s="538"/>
      <c r="R31" s="280"/>
      <c r="U31" s="210"/>
      <c r="V31" s="280"/>
      <c r="Y31" s="210"/>
    </row>
    <row r="32" spans="1:25" ht="12.75" customHeight="1" x14ac:dyDescent="0.3">
      <c r="A32" s="45">
        <v>1997</v>
      </c>
      <c r="B32" s="280">
        <v>90.51</v>
      </c>
      <c r="C32" s="280">
        <v>92.21</v>
      </c>
      <c r="D32" s="280">
        <v>91.3</v>
      </c>
      <c r="E32" s="280">
        <v>2.5099999999999998</v>
      </c>
      <c r="F32" s="280">
        <v>1.21</v>
      </c>
      <c r="G32" s="280">
        <v>1.87</v>
      </c>
      <c r="H32" s="10" t="s">
        <v>29</v>
      </c>
      <c r="I32" s="10" t="s">
        <v>29</v>
      </c>
      <c r="J32" s="10" t="s">
        <v>29</v>
      </c>
      <c r="K32" s="280">
        <v>8.67</v>
      </c>
      <c r="L32" s="280">
        <v>7.22</v>
      </c>
      <c r="M32" s="280">
        <v>8</v>
      </c>
      <c r="N32" s="280">
        <v>0.81</v>
      </c>
      <c r="O32" s="280">
        <v>0.56999999999999995</v>
      </c>
      <c r="P32" s="280">
        <v>0.7</v>
      </c>
      <c r="Q32" s="538"/>
      <c r="R32" s="280"/>
      <c r="U32" s="210"/>
      <c r="V32" s="280"/>
      <c r="Y32" s="210"/>
    </row>
    <row r="33" spans="1:25" ht="12.75" customHeight="1" x14ac:dyDescent="0.3">
      <c r="A33" s="45">
        <v>1998</v>
      </c>
      <c r="B33" s="280">
        <v>88.76</v>
      </c>
      <c r="C33" s="280">
        <v>93.47</v>
      </c>
      <c r="D33" s="280">
        <v>91</v>
      </c>
      <c r="E33" s="280">
        <v>3.15</v>
      </c>
      <c r="F33" s="280">
        <v>2.0699999999999998</v>
      </c>
      <c r="G33" s="280">
        <v>2.63</v>
      </c>
      <c r="H33" s="10" t="s">
        <v>29</v>
      </c>
      <c r="I33" s="10" t="s">
        <v>29</v>
      </c>
      <c r="J33" s="10" t="s">
        <v>29</v>
      </c>
      <c r="K33" s="280">
        <v>9.2899999999999991</v>
      </c>
      <c r="L33" s="280">
        <v>5.82</v>
      </c>
      <c r="M33" s="280">
        <v>7.6</v>
      </c>
      <c r="N33" s="280">
        <v>1.95</v>
      </c>
      <c r="O33" s="280">
        <v>0.71</v>
      </c>
      <c r="P33" s="280">
        <v>1.3</v>
      </c>
      <c r="Q33" s="538"/>
      <c r="R33" s="280"/>
      <c r="U33" s="210"/>
      <c r="V33" s="280"/>
      <c r="Y33" s="210"/>
    </row>
    <row r="34" spans="1:25" ht="12.75" customHeight="1" x14ac:dyDescent="0.3">
      <c r="A34" s="45">
        <v>1999</v>
      </c>
      <c r="B34" s="280">
        <v>89.35</v>
      </c>
      <c r="C34" s="280">
        <v>91.74</v>
      </c>
      <c r="D34" s="280">
        <v>90.5</v>
      </c>
      <c r="E34" s="280">
        <v>3.34</v>
      </c>
      <c r="F34" s="280">
        <v>1.86</v>
      </c>
      <c r="G34" s="280">
        <v>2.62</v>
      </c>
      <c r="H34" s="10" t="s">
        <v>29</v>
      </c>
      <c r="I34" s="10" t="s">
        <v>29</v>
      </c>
      <c r="J34" s="10" t="s">
        <v>29</v>
      </c>
      <c r="K34" s="280">
        <v>9.5500000000000007</v>
      </c>
      <c r="L34" s="280">
        <v>7.76</v>
      </c>
      <c r="M34" s="280">
        <v>8.6999999999999993</v>
      </c>
      <c r="N34" s="280">
        <v>1.1000000000000001</v>
      </c>
      <c r="O34" s="280">
        <v>0.5</v>
      </c>
      <c r="P34" s="280">
        <v>0.8</v>
      </c>
      <c r="Q34" s="538"/>
      <c r="R34" s="280"/>
      <c r="U34" s="210"/>
      <c r="V34" s="280"/>
      <c r="Y34" s="210"/>
    </row>
    <row r="35" spans="1:25" ht="12.75" customHeight="1" x14ac:dyDescent="0.3">
      <c r="A35" s="45">
        <v>2000</v>
      </c>
      <c r="B35" s="280">
        <v>89.22</v>
      </c>
      <c r="C35" s="280">
        <v>91.62</v>
      </c>
      <c r="D35" s="280">
        <v>90.4</v>
      </c>
      <c r="E35" s="280">
        <v>2.6</v>
      </c>
      <c r="F35" s="280">
        <v>1.9</v>
      </c>
      <c r="G35" s="280">
        <v>2.33</v>
      </c>
      <c r="H35" s="10" t="s">
        <v>29</v>
      </c>
      <c r="I35" s="10" t="s">
        <v>29</v>
      </c>
      <c r="J35" s="10" t="s">
        <v>29</v>
      </c>
      <c r="K35" s="280">
        <v>9.49</v>
      </c>
      <c r="L35" s="280">
        <v>7.74</v>
      </c>
      <c r="M35" s="280">
        <v>8.6</v>
      </c>
      <c r="N35" s="280">
        <v>1.3</v>
      </c>
      <c r="O35" s="280">
        <v>0.64</v>
      </c>
      <c r="P35" s="280">
        <v>1</v>
      </c>
      <c r="Q35" s="538"/>
      <c r="R35" s="280"/>
      <c r="U35" s="210"/>
      <c r="V35" s="280"/>
      <c r="Y35" s="210"/>
    </row>
    <row r="36" spans="1:25" ht="12.75" customHeight="1" x14ac:dyDescent="0.3">
      <c r="A36" s="45">
        <v>2001</v>
      </c>
      <c r="B36" s="280">
        <v>89.71</v>
      </c>
      <c r="C36" s="280">
        <v>91.02</v>
      </c>
      <c r="D36" s="280">
        <v>90.3</v>
      </c>
      <c r="E36" s="280">
        <v>2.83</v>
      </c>
      <c r="F36" s="280">
        <v>2.02</v>
      </c>
      <c r="G36" s="280">
        <v>2.4700000000000002</v>
      </c>
      <c r="H36" s="10" t="s">
        <v>29</v>
      </c>
      <c r="I36" s="10" t="s">
        <v>29</v>
      </c>
      <c r="J36" s="10" t="s">
        <v>29</v>
      </c>
      <c r="K36" s="280">
        <v>9.42</v>
      </c>
      <c r="L36" s="280">
        <v>8.5</v>
      </c>
      <c r="M36" s="280">
        <v>9</v>
      </c>
      <c r="N36" s="280">
        <v>0.88</v>
      </c>
      <c r="O36" s="280">
        <v>0.48</v>
      </c>
      <c r="P36" s="280">
        <v>0.7</v>
      </c>
      <c r="Q36" s="538"/>
      <c r="R36" s="280"/>
      <c r="U36" s="210"/>
      <c r="V36" s="280"/>
      <c r="Y36" s="210"/>
    </row>
    <row r="37" spans="1:25" ht="12.75" customHeight="1" x14ac:dyDescent="0.3">
      <c r="A37" s="45">
        <v>2002</v>
      </c>
      <c r="B37" s="280">
        <v>91.06</v>
      </c>
      <c r="C37" s="280">
        <v>91.78</v>
      </c>
      <c r="D37" s="280">
        <v>91.4</v>
      </c>
      <c r="E37" s="280">
        <v>2.76</v>
      </c>
      <c r="F37" s="280">
        <v>2.39</v>
      </c>
      <c r="G37" s="280">
        <v>2.67</v>
      </c>
      <c r="H37" s="10" t="s">
        <v>29</v>
      </c>
      <c r="I37" s="10" t="s">
        <v>29</v>
      </c>
      <c r="J37" s="10" t="s">
        <v>29</v>
      </c>
      <c r="K37" s="280">
        <v>8.2799999999999994</v>
      </c>
      <c r="L37" s="280">
        <v>7.59</v>
      </c>
      <c r="M37" s="280">
        <v>7.9</v>
      </c>
      <c r="N37" s="280">
        <v>0.65</v>
      </c>
      <c r="O37" s="280">
        <v>0.63</v>
      </c>
      <c r="P37" s="280">
        <v>0.6</v>
      </c>
      <c r="Q37" s="538"/>
      <c r="R37" s="280"/>
      <c r="U37" s="210"/>
      <c r="V37" s="280"/>
      <c r="Y37" s="210"/>
    </row>
    <row r="38" spans="1:25" ht="12.75" customHeight="1" x14ac:dyDescent="0.3">
      <c r="A38" s="45">
        <v>2003</v>
      </c>
      <c r="B38" s="280">
        <v>92.54</v>
      </c>
      <c r="C38" s="280">
        <v>92.18</v>
      </c>
      <c r="D38" s="280">
        <v>92.4</v>
      </c>
      <c r="E38" s="280">
        <v>2</v>
      </c>
      <c r="F38" s="280">
        <v>1.67</v>
      </c>
      <c r="G38" s="280">
        <v>1.84</v>
      </c>
      <c r="H38" s="10" t="s">
        <v>29</v>
      </c>
      <c r="I38" s="10" t="s">
        <v>29</v>
      </c>
      <c r="J38" s="10" t="s">
        <v>29</v>
      </c>
      <c r="K38" s="280">
        <v>6.9</v>
      </c>
      <c r="L38" s="280">
        <v>7.13</v>
      </c>
      <c r="M38" s="280">
        <v>7</v>
      </c>
      <c r="N38" s="280">
        <v>0.56000000000000005</v>
      </c>
      <c r="O38" s="280">
        <v>0.69</v>
      </c>
      <c r="P38" s="280">
        <v>0.6</v>
      </c>
      <c r="Q38" s="538"/>
      <c r="R38" s="280"/>
      <c r="U38" s="210"/>
      <c r="V38" s="280"/>
      <c r="Y38" s="210"/>
    </row>
    <row r="39" spans="1:25" ht="12.75" customHeight="1" x14ac:dyDescent="0.3">
      <c r="A39" s="45">
        <v>2004</v>
      </c>
      <c r="B39" s="280">
        <v>92.07</v>
      </c>
      <c r="C39" s="280">
        <v>92.61</v>
      </c>
      <c r="D39" s="280">
        <v>92.3</v>
      </c>
      <c r="E39" s="280">
        <v>2.67</v>
      </c>
      <c r="F39" s="280">
        <v>1.97</v>
      </c>
      <c r="G39" s="280">
        <v>2.35</v>
      </c>
      <c r="H39" s="10" t="s">
        <v>29</v>
      </c>
      <c r="I39" s="10" t="s">
        <v>29</v>
      </c>
      <c r="J39" s="10" t="s">
        <v>29</v>
      </c>
      <c r="K39" s="280">
        <v>7.4</v>
      </c>
      <c r="L39" s="280">
        <v>6.94</v>
      </c>
      <c r="M39" s="280">
        <v>7.2</v>
      </c>
      <c r="N39" s="280">
        <v>0.53</v>
      </c>
      <c r="O39" s="280">
        <v>0.45</v>
      </c>
      <c r="P39" s="280">
        <v>0.5</v>
      </c>
      <c r="Q39" s="538"/>
      <c r="R39" s="280"/>
      <c r="U39" s="210"/>
      <c r="V39" s="280"/>
      <c r="Y39" s="210"/>
    </row>
    <row r="40" spans="1:25" ht="12.75" customHeight="1" x14ac:dyDescent="0.3">
      <c r="A40" s="45">
        <v>2005</v>
      </c>
      <c r="B40" s="280">
        <v>92.31</v>
      </c>
      <c r="C40" s="280">
        <v>92.24</v>
      </c>
      <c r="D40" s="280">
        <v>92.3</v>
      </c>
      <c r="E40" s="280">
        <v>2.15</v>
      </c>
      <c r="F40" s="280">
        <v>2.33</v>
      </c>
      <c r="G40" s="280">
        <v>2.25</v>
      </c>
      <c r="H40" s="10" t="s">
        <v>29</v>
      </c>
      <c r="I40" s="10" t="s">
        <v>29</v>
      </c>
      <c r="J40" s="10" t="s">
        <v>29</v>
      </c>
      <c r="K40" s="280">
        <v>7.18</v>
      </c>
      <c r="L40" s="280">
        <v>7.21</v>
      </c>
      <c r="M40" s="280">
        <v>7.2</v>
      </c>
      <c r="N40" s="280">
        <v>0.51</v>
      </c>
      <c r="O40" s="280">
        <v>0.55000000000000004</v>
      </c>
      <c r="P40" s="280">
        <v>0.5</v>
      </c>
      <c r="Q40" s="538"/>
      <c r="R40" s="280"/>
      <c r="U40" s="210"/>
      <c r="V40" s="280"/>
      <c r="Y40" s="210"/>
    </row>
    <row r="41" spans="1:25" ht="12.75" customHeight="1" x14ac:dyDescent="0.3">
      <c r="A41" s="45">
        <v>2006</v>
      </c>
      <c r="B41" s="280">
        <v>92.07</v>
      </c>
      <c r="C41" s="280">
        <v>93.62</v>
      </c>
      <c r="D41" s="280">
        <v>92.8</v>
      </c>
      <c r="E41" s="280">
        <v>2.4500000000000002</v>
      </c>
      <c r="F41" s="280">
        <v>1.48</v>
      </c>
      <c r="G41" s="280">
        <v>1.97</v>
      </c>
      <c r="H41" s="10" t="s">
        <v>29</v>
      </c>
      <c r="I41" s="10" t="s">
        <v>29</v>
      </c>
      <c r="J41" s="10" t="s">
        <v>29</v>
      </c>
      <c r="K41" s="280">
        <v>7.18</v>
      </c>
      <c r="L41" s="280">
        <v>5.49</v>
      </c>
      <c r="M41" s="280">
        <v>6.4</v>
      </c>
      <c r="N41" s="280">
        <v>0.74</v>
      </c>
      <c r="O41" s="280">
        <v>0.88</v>
      </c>
      <c r="P41" s="280">
        <v>0.8</v>
      </c>
      <c r="Q41" s="538"/>
      <c r="R41" s="280"/>
      <c r="U41" s="210"/>
      <c r="V41" s="280"/>
      <c r="Y41" s="210"/>
    </row>
    <row r="42" spans="1:25" ht="12.75" customHeight="1" x14ac:dyDescent="0.25">
      <c r="A42" s="45">
        <v>2007</v>
      </c>
      <c r="B42" s="280">
        <v>93.19</v>
      </c>
      <c r="C42" s="280">
        <v>94.22</v>
      </c>
      <c r="D42" s="280">
        <v>93.7</v>
      </c>
      <c r="E42" s="280">
        <v>1.64</v>
      </c>
      <c r="F42" s="280">
        <v>1.22</v>
      </c>
      <c r="G42" s="280">
        <v>1.43</v>
      </c>
      <c r="H42" s="280">
        <v>4.3499999999999996</v>
      </c>
      <c r="I42" s="280">
        <v>4.34</v>
      </c>
      <c r="J42" s="280">
        <v>4.4000000000000004</v>
      </c>
      <c r="K42" s="280">
        <v>6.03</v>
      </c>
      <c r="L42" s="280">
        <v>5.18</v>
      </c>
      <c r="M42" s="280">
        <v>5.6</v>
      </c>
      <c r="N42" s="280">
        <v>0.77</v>
      </c>
      <c r="O42" s="280">
        <v>0.6</v>
      </c>
      <c r="P42" s="280">
        <v>0.7</v>
      </c>
      <c r="Q42" s="538"/>
      <c r="R42" s="280"/>
      <c r="U42" s="210"/>
      <c r="V42" s="280"/>
      <c r="Y42" s="210"/>
    </row>
    <row r="43" spans="1:25" ht="12.75" customHeight="1" x14ac:dyDescent="0.25">
      <c r="A43" s="45">
        <v>2008</v>
      </c>
      <c r="B43" s="280">
        <v>92.93</v>
      </c>
      <c r="C43" s="280">
        <v>93.84</v>
      </c>
      <c r="D43" s="280">
        <v>93.4</v>
      </c>
      <c r="E43" s="280">
        <v>2.29</v>
      </c>
      <c r="F43" s="280">
        <v>1.1399999999999999</v>
      </c>
      <c r="G43" s="280">
        <v>1.82</v>
      </c>
      <c r="H43" s="280">
        <v>4.95</v>
      </c>
      <c r="I43" s="280">
        <v>3.95</v>
      </c>
      <c r="J43" s="280">
        <v>4.5</v>
      </c>
      <c r="K43" s="280">
        <v>6.62</v>
      </c>
      <c r="L43" s="280">
        <v>5.39</v>
      </c>
      <c r="M43" s="280">
        <v>6</v>
      </c>
      <c r="N43" s="280">
        <v>0.45</v>
      </c>
      <c r="O43" s="280">
        <v>0.77</v>
      </c>
      <c r="P43" s="280">
        <v>0.6</v>
      </c>
      <c r="Q43" s="538"/>
      <c r="R43" s="280"/>
      <c r="U43" s="210"/>
      <c r="V43" s="280"/>
      <c r="Y43" s="210"/>
    </row>
    <row r="44" spans="1:25" ht="12.75" customHeight="1" x14ac:dyDescent="0.25">
      <c r="A44" s="45">
        <v>2009</v>
      </c>
      <c r="B44" s="280">
        <v>90.48</v>
      </c>
      <c r="C44" s="280">
        <v>92.57</v>
      </c>
      <c r="D44" s="280">
        <v>91.5</v>
      </c>
      <c r="E44" s="280">
        <v>3.23</v>
      </c>
      <c r="F44" s="280">
        <v>1.31</v>
      </c>
      <c r="G44" s="280">
        <v>2.29</v>
      </c>
      <c r="H44" s="280">
        <v>6.84</v>
      </c>
      <c r="I44" s="280">
        <v>4.76</v>
      </c>
      <c r="J44" s="280">
        <v>5.8</v>
      </c>
      <c r="K44" s="280">
        <v>9.0399999999999991</v>
      </c>
      <c r="L44" s="280">
        <v>7.09</v>
      </c>
      <c r="M44" s="280">
        <v>8.1</v>
      </c>
      <c r="N44" s="280">
        <v>0.48</v>
      </c>
      <c r="O44" s="280">
        <v>0.34</v>
      </c>
      <c r="P44" s="280">
        <v>0.4</v>
      </c>
      <c r="Q44" s="538"/>
      <c r="R44" s="280"/>
      <c r="U44" s="210"/>
      <c r="V44" s="280"/>
      <c r="Y44" s="210"/>
    </row>
    <row r="45" spans="1:25" ht="12.75" customHeight="1" x14ac:dyDescent="0.25">
      <c r="A45" s="45">
        <v>2010</v>
      </c>
      <c r="B45" s="280">
        <v>89.5</v>
      </c>
      <c r="C45" s="280">
        <v>93</v>
      </c>
      <c r="D45" s="280">
        <v>91.2</v>
      </c>
      <c r="E45" s="280">
        <v>3.59</v>
      </c>
      <c r="F45" s="280">
        <v>1.79</v>
      </c>
      <c r="G45" s="280">
        <v>2.75</v>
      </c>
      <c r="H45" s="280">
        <v>7.86</v>
      </c>
      <c r="I45" s="280">
        <v>4.78</v>
      </c>
      <c r="J45" s="280">
        <v>6.4</v>
      </c>
      <c r="K45" s="280">
        <v>9.94</v>
      </c>
      <c r="L45" s="280">
        <v>6.69</v>
      </c>
      <c r="M45" s="280">
        <v>8.4</v>
      </c>
      <c r="N45" s="280">
        <v>0.56000000000000005</v>
      </c>
      <c r="O45" s="280">
        <v>0.31</v>
      </c>
      <c r="P45" s="280">
        <v>0.4</v>
      </c>
      <c r="Q45" s="538"/>
      <c r="R45" s="280"/>
      <c r="U45" s="210"/>
      <c r="V45" s="280"/>
      <c r="Y45" s="210"/>
    </row>
    <row r="46" spans="1:25" ht="12.75" customHeight="1" x14ac:dyDescent="0.25">
      <c r="A46" s="45">
        <v>2011</v>
      </c>
      <c r="B46" s="280">
        <v>89.61</v>
      </c>
      <c r="C46" s="280">
        <v>92.87</v>
      </c>
      <c r="D46" s="280">
        <v>91.2</v>
      </c>
      <c r="E46" s="280">
        <v>2.41</v>
      </c>
      <c r="F46" s="280">
        <v>1.2</v>
      </c>
      <c r="G46" s="280">
        <v>1.86</v>
      </c>
      <c r="H46" s="280">
        <v>7.01</v>
      </c>
      <c r="I46" s="280">
        <v>4.1900000000000004</v>
      </c>
      <c r="J46" s="280">
        <v>5.7</v>
      </c>
      <c r="K46" s="280">
        <v>9.89</v>
      </c>
      <c r="L46" s="280">
        <v>6.49</v>
      </c>
      <c r="M46" s="280">
        <v>8.3000000000000007</v>
      </c>
      <c r="N46" s="280">
        <v>0.5</v>
      </c>
      <c r="O46" s="280">
        <v>0.64</v>
      </c>
      <c r="P46" s="280">
        <v>0.6</v>
      </c>
      <c r="Q46" s="538"/>
      <c r="R46" s="280"/>
      <c r="U46" s="210"/>
      <c r="V46" s="280"/>
      <c r="Y46" s="210"/>
    </row>
    <row r="47" spans="1:25" ht="12.75" customHeight="1" x14ac:dyDescent="0.25">
      <c r="A47" s="28" t="s">
        <v>79</v>
      </c>
      <c r="B47" s="280">
        <v>91.04</v>
      </c>
      <c r="C47" s="280">
        <v>94.2</v>
      </c>
      <c r="D47" s="280">
        <v>92.6</v>
      </c>
      <c r="E47" s="280">
        <v>2.4</v>
      </c>
      <c r="F47" s="280">
        <v>1.29</v>
      </c>
      <c r="G47" s="280">
        <v>1.9</v>
      </c>
      <c r="H47" s="280">
        <v>5.63</v>
      </c>
      <c r="I47" s="280">
        <v>4.21</v>
      </c>
      <c r="J47" s="280">
        <v>5</v>
      </c>
      <c r="K47" s="280">
        <v>8.23</v>
      </c>
      <c r="L47" s="280">
        <v>5.55</v>
      </c>
      <c r="M47" s="280">
        <v>6.9</v>
      </c>
      <c r="N47" s="280">
        <v>0.74</v>
      </c>
      <c r="O47" s="280">
        <v>0.24</v>
      </c>
      <c r="P47" s="280">
        <v>0.5</v>
      </c>
      <c r="Q47" s="7"/>
      <c r="R47" s="280"/>
      <c r="U47" s="210"/>
      <c r="V47" s="280"/>
      <c r="Y47" s="210"/>
    </row>
    <row r="48" spans="1:25" ht="12.75" customHeight="1" x14ac:dyDescent="0.25">
      <c r="A48" s="58" t="s">
        <v>80</v>
      </c>
      <c r="B48" s="280">
        <v>91.48</v>
      </c>
      <c r="C48" s="280">
        <v>92.81</v>
      </c>
      <c r="D48" s="280">
        <v>92.1</v>
      </c>
      <c r="E48" s="280">
        <v>2.57</v>
      </c>
      <c r="F48" s="280">
        <v>1.9</v>
      </c>
      <c r="G48" s="280">
        <v>2.2999999999999998</v>
      </c>
      <c r="H48" s="280">
        <v>5.86</v>
      </c>
      <c r="I48" s="280">
        <v>5.39</v>
      </c>
      <c r="J48" s="280">
        <v>5.6</v>
      </c>
      <c r="K48" s="280">
        <v>7.34</v>
      </c>
      <c r="L48" s="280">
        <v>6.56</v>
      </c>
      <c r="M48" s="280">
        <v>6.96</v>
      </c>
      <c r="N48" s="280">
        <v>1.18</v>
      </c>
      <c r="O48" s="280">
        <v>0.63</v>
      </c>
      <c r="P48" s="280">
        <v>0.9</v>
      </c>
      <c r="Q48" s="7"/>
      <c r="R48" s="280"/>
      <c r="U48" s="210"/>
      <c r="V48" s="280"/>
      <c r="Y48" s="210"/>
    </row>
    <row r="49" spans="1:25" ht="12.75" customHeight="1" x14ac:dyDescent="0.25">
      <c r="A49" s="45">
        <v>2013</v>
      </c>
      <c r="B49" s="280">
        <v>91.97</v>
      </c>
      <c r="C49" s="280">
        <v>93.88</v>
      </c>
      <c r="D49" s="280">
        <v>92.9</v>
      </c>
      <c r="E49" s="280">
        <v>2.68</v>
      </c>
      <c r="F49" s="280">
        <v>1.5</v>
      </c>
      <c r="G49" s="280">
        <v>2.1</v>
      </c>
      <c r="H49" s="280">
        <v>5.53</v>
      </c>
      <c r="I49" s="280">
        <v>4.43</v>
      </c>
      <c r="J49" s="280">
        <v>5</v>
      </c>
      <c r="K49" s="280">
        <v>7.33</v>
      </c>
      <c r="L49" s="280">
        <v>5.68</v>
      </c>
      <c r="M49" s="280">
        <v>6.55</v>
      </c>
      <c r="N49" s="280">
        <v>0.7</v>
      </c>
      <c r="O49" s="280">
        <v>0.44</v>
      </c>
      <c r="P49" s="280">
        <v>0.6</v>
      </c>
      <c r="Q49" s="7"/>
      <c r="R49" s="280"/>
      <c r="U49" s="210"/>
      <c r="V49" s="280"/>
      <c r="Y49" s="210"/>
    </row>
    <row r="50" spans="1:25" ht="12.75" customHeight="1" x14ac:dyDescent="0.25">
      <c r="A50" s="45">
        <v>2014</v>
      </c>
      <c r="B50" s="280">
        <v>89.93</v>
      </c>
      <c r="C50" s="280">
        <v>91.68</v>
      </c>
      <c r="D50" s="280">
        <v>90.8</v>
      </c>
      <c r="E50" s="280">
        <v>2.4</v>
      </c>
      <c r="F50" s="280">
        <v>1.6</v>
      </c>
      <c r="G50" s="280">
        <v>2</v>
      </c>
      <c r="H50" s="280">
        <v>7.04</v>
      </c>
      <c r="I50" s="280">
        <v>6.09</v>
      </c>
      <c r="J50" s="280">
        <v>6.6</v>
      </c>
      <c r="K50" s="280">
        <v>8.89</v>
      </c>
      <c r="L50" s="280">
        <v>7.27</v>
      </c>
      <c r="M50" s="280">
        <v>8.1</v>
      </c>
      <c r="N50" s="280">
        <v>1.18</v>
      </c>
      <c r="O50" s="280">
        <v>1.05</v>
      </c>
      <c r="P50" s="280">
        <v>1.1000000000000001</v>
      </c>
      <c r="Q50" s="7"/>
      <c r="U50" s="210"/>
      <c r="V50" s="280"/>
      <c r="Y50" s="210"/>
    </row>
    <row r="51" spans="1:25" ht="12.75" customHeight="1" x14ac:dyDescent="0.25">
      <c r="A51" s="45">
        <v>2015</v>
      </c>
      <c r="B51" s="280">
        <v>90.92</v>
      </c>
      <c r="C51" s="280">
        <v>94.02</v>
      </c>
      <c r="D51" s="280">
        <v>92.4</v>
      </c>
      <c r="E51" s="280">
        <v>2.77</v>
      </c>
      <c r="F51" s="280">
        <v>1.1399999999999999</v>
      </c>
      <c r="G51" s="280">
        <v>2</v>
      </c>
      <c r="H51" s="280">
        <v>6.41</v>
      </c>
      <c r="I51" s="280">
        <v>3.74</v>
      </c>
      <c r="J51" s="280">
        <v>5.2</v>
      </c>
      <c r="K51" s="280">
        <v>7.67</v>
      </c>
      <c r="L51" s="280">
        <v>4.6399999999999997</v>
      </c>
      <c r="M51" s="280">
        <v>6.26</v>
      </c>
      <c r="N51" s="280">
        <v>1.42</v>
      </c>
      <c r="O51" s="280">
        <v>1.34</v>
      </c>
      <c r="P51" s="280">
        <v>1.4</v>
      </c>
      <c r="Q51" s="7"/>
      <c r="U51" s="210"/>
      <c r="V51" s="280"/>
      <c r="Y51" s="210"/>
    </row>
    <row r="52" spans="1:25" ht="12.75" customHeight="1" x14ac:dyDescent="0.25">
      <c r="A52" s="45">
        <v>2016</v>
      </c>
      <c r="B52" s="280">
        <v>92.88</v>
      </c>
      <c r="C52" s="280">
        <v>94.53</v>
      </c>
      <c r="D52" s="280">
        <v>93.3</v>
      </c>
      <c r="E52" s="280">
        <v>2.1</v>
      </c>
      <c r="F52" s="280">
        <v>1.3</v>
      </c>
      <c r="G52" s="280">
        <v>1.9</v>
      </c>
      <c r="H52" s="280">
        <v>4.4800000000000004</v>
      </c>
      <c r="I52" s="280">
        <v>3.73</v>
      </c>
      <c r="J52" s="280">
        <v>4.4000000000000004</v>
      </c>
      <c r="K52" s="280">
        <v>5.52</v>
      </c>
      <c r="L52" s="280">
        <v>4.57</v>
      </c>
      <c r="M52" s="280">
        <v>5.39</v>
      </c>
      <c r="N52" s="280">
        <v>1.6</v>
      </c>
      <c r="O52" s="280">
        <v>0.9</v>
      </c>
      <c r="P52" s="280">
        <v>1.3</v>
      </c>
      <c r="Q52" s="7"/>
      <c r="U52" s="210"/>
      <c r="V52" s="280"/>
      <c r="Y52" s="210"/>
    </row>
    <row r="53" spans="1:25" ht="12.75" customHeight="1" x14ac:dyDescent="0.25">
      <c r="A53" s="45">
        <v>2017</v>
      </c>
      <c r="B53" s="280">
        <v>91.91</v>
      </c>
      <c r="C53" s="280">
        <v>93.27</v>
      </c>
      <c r="D53" s="280">
        <v>92.35</v>
      </c>
      <c r="E53" s="280">
        <v>2.42</v>
      </c>
      <c r="F53" s="280">
        <v>1.58</v>
      </c>
      <c r="G53" s="280">
        <v>2.13</v>
      </c>
      <c r="H53" s="280">
        <v>5.35</v>
      </c>
      <c r="I53" s="280">
        <v>4.1100000000000003</v>
      </c>
      <c r="J53" s="280">
        <v>4.9400000000000004</v>
      </c>
      <c r="K53" s="280">
        <v>6.8</v>
      </c>
      <c r="L53" s="280">
        <v>5.38</v>
      </c>
      <c r="M53" s="280">
        <v>6.32</v>
      </c>
      <c r="N53" s="280">
        <v>1.29</v>
      </c>
      <c r="O53" s="280">
        <v>1.35</v>
      </c>
      <c r="P53" s="280">
        <v>1.33</v>
      </c>
      <c r="Q53" s="7"/>
      <c r="U53" s="210"/>
      <c r="V53" s="280"/>
      <c r="Y53" s="210"/>
    </row>
    <row r="54" spans="1:25" ht="12.75" customHeight="1" x14ac:dyDescent="0.25">
      <c r="A54" s="45">
        <v>2018</v>
      </c>
      <c r="B54" s="280">
        <v>90.4</v>
      </c>
      <c r="C54" s="280">
        <v>93.01</v>
      </c>
      <c r="D54" s="280">
        <v>91.49</v>
      </c>
      <c r="E54" s="280">
        <v>2.29</v>
      </c>
      <c r="F54" s="280">
        <v>1.81</v>
      </c>
      <c r="G54" s="280">
        <v>2.08</v>
      </c>
      <c r="H54" s="280">
        <v>6.37</v>
      </c>
      <c r="I54" s="280">
        <v>4.71</v>
      </c>
      <c r="J54" s="280">
        <v>5.62</v>
      </c>
      <c r="K54" s="280">
        <v>8.1300000000000008</v>
      </c>
      <c r="L54" s="280">
        <v>5.86</v>
      </c>
      <c r="M54" s="280">
        <v>7.09</v>
      </c>
      <c r="N54" s="280">
        <v>1.47</v>
      </c>
      <c r="O54" s="280">
        <v>1.1299999999999999</v>
      </c>
      <c r="P54" s="280">
        <v>1.43</v>
      </c>
      <c r="Q54" s="7"/>
      <c r="U54" s="210"/>
      <c r="V54" s="280"/>
      <c r="Y54" s="210"/>
    </row>
    <row r="55" spans="1:25" ht="12.75" customHeight="1" x14ac:dyDescent="0.25">
      <c r="A55" s="45">
        <v>2019</v>
      </c>
      <c r="B55" s="280">
        <v>90.51</v>
      </c>
      <c r="C55" s="280">
        <v>93.77</v>
      </c>
      <c r="D55" s="280">
        <v>92.01</v>
      </c>
      <c r="E55" s="280">
        <v>2.2599999999999998</v>
      </c>
      <c r="F55" s="280">
        <v>1.37</v>
      </c>
      <c r="G55" s="280">
        <v>1.92</v>
      </c>
      <c r="H55" s="280">
        <v>6.68</v>
      </c>
      <c r="I55" s="280">
        <v>4.67</v>
      </c>
      <c r="J55" s="280">
        <v>5.78</v>
      </c>
      <c r="K55" s="280">
        <v>8.52</v>
      </c>
      <c r="L55" s="280">
        <v>5.64</v>
      </c>
      <c r="M55" s="280">
        <v>7.21</v>
      </c>
      <c r="N55" s="280">
        <v>0.96</v>
      </c>
      <c r="O55" s="280">
        <v>0.59</v>
      </c>
      <c r="P55" s="280">
        <v>0.78</v>
      </c>
      <c r="Q55" s="7"/>
      <c r="U55" s="210"/>
      <c r="V55" s="280"/>
      <c r="Y55" s="210"/>
    </row>
    <row r="56" spans="1:25" ht="12.75" customHeight="1" x14ac:dyDescent="0.25">
      <c r="A56" s="28" t="s">
        <v>408</v>
      </c>
      <c r="B56" s="280">
        <v>89.25</v>
      </c>
      <c r="C56" s="280">
        <v>92.75</v>
      </c>
      <c r="D56" s="280">
        <v>90.93</v>
      </c>
      <c r="E56" s="280">
        <v>2.57</v>
      </c>
      <c r="F56" s="280">
        <v>1.86</v>
      </c>
      <c r="G56" s="280">
        <v>2.2400000000000002</v>
      </c>
      <c r="H56" s="280">
        <v>6.89</v>
      </c>
      <c r="I56" s="280">
        <v>5.41</v>
      </c>
      <c r="J56" s="280">
        <v>6.18</v>
      </c>
      <c r="K56" s="280">
        <v>8.84</v>
      </c>
      <c r="L56" s="280">
        <v>6.28</v>
      </c>
      <c r="M56" s="280">
        <v>7.64</v>
      </c>
      <c r="N56" s="280">
        <v>1.91</v>
      </c>
      <c r="O56" s="280">
        <v>0.97</v>
      </c>
      <c r="P56" s="280">
        <v>1.43</v>
      </c>
      <c r="Q56" s="7"/>
      <c r="U56" s="210"/>
      <c r="V56" s="280"/>
      <c r="Y56" s="210"/>
    </row>
    <row r="57" spans="1:25" ht="12.75" customHeight="1" x14ac:dyDescent="0.25">
      <c r="A57" s="45">
        <v>2021</v>
      </c>
      <c r="B57" s="280">
        <v>92.05</v>
      </c>
      <c r="C57" s="280">
        <v>94.21</v>
      </c>
      <c r="D57" s="280">
        <v>93.1</v>
      </c>
      <c r="E57" s="280">
        <v>2.39</v>
      </c>
      <c r="F57" s="280">
        <v>1.59</v>
      </c>
      <c r="G57" s="280">
        <v>1.98</v>
      </c>
      <c r="H57" s="280">
        <v>5</v>
      </c>
      <c r="I57" s="280">
        <v>3.57</v>
      </c>
      <c r="J57" s="280">
        <v>4.3</v>
      </c>
      <c r="K57" s="280">
        <v>6.87</v>
      </c>
      <c r="L57" s="280">
        <v>5.24</v>
      </c>
      <c r="M57" s="280">
        <v>6.06</v>
      </c>
      <c r="N57" s="280">
        <v>1.08</v>
      </c>
      <c r="O57" s="280">
        <v>0.55000000000000004</v>
      </c>
      <c r="P57" s="280">
        <v>0.84</v>
      </c>
      <c r="Q57" s="7"/>
      <c r="U57" s="210"/>
      <c r="V57" s="280"/>
      <c r="Y57" s="210"/>
    </row>
    <row r="58" spans="1:25" ht="12.75" customHeight="1" x14ac:dyDescent="0.25">
      <c r="A58" s="45">
        <v>2022</v>
      </c>
      <c r="B58" s="280">
        <v>92.58</v>
      </c>
      <c r="C58" s="280">
        <v>93.39</v>
      </c>
      <c r="D58" s="280">
        <v>92.86</v>
      </c>
      <c r="E58" s="280">
        <v>2.04</v>
      </c>
      <c r="F58" s="280">
        <v>1.7</v>
      </c>
      <c r="G58" s="280">
        <v>1.91</v>
      </c>
      <c r="H58" s="280">
        <v>5.54</v>
      </c>
      <c r="I58" s="280">
        <v>4.82</v>
      </c>
      <c r="J58" s="280">
        <v>5.26</v>
      </c>
      <c r="K58" s="280">
        <v>6.7</v>
      </c>
      <c r="L58" s="280">
        <v>6.11</v>
      </c>
      <c r="M58" s="280">
        <v>6.43</v>
      </c>
      <c r="N58" s="280">
        <v>0.72</v>
      </c>
      <c r="O58" s="280">
        <v>0.5</v>
      </c>
      <c r="P58" s="280">
        <v>0.71</v>
      </c>
      <c r="Q58" s="7"/>
      <c r="U58" s="210"/>
      <c r="V58" s="280"/>
      <c r="Y58" s="210"/>
    </row>
    <row r="59" spans="1:25" ht="6" customHeight="1" x14ac:dyDescent="0.25">
      <c r="A59" s="90"/>
      <c r="B59" s="258"/>
      <c r="C59" s="122"/>
      <c r="D59" s="122"/>
      <c r="E59" s="122"/>
      <c r="F59" s="122"/>
      <c r="G59" s="122"/>
      <c r="H59" s="122"/>
      <c r="I59" s="122"/>
      <c r="J59" s="122"/>
      <c r="K59" s="122"/>
      <c r="L59" s="122"/>
      <c r="M59" s="122"/>
      <c r="N59" s="122"/>
      <c r="O59" s="122"/>
      <c r="P59" s="90"/>
      <c r="Q59" s="7"/>
      <c r="Y59" s="210"/>
    </row>
    <row r="60" spans="1:25" ht="30" customHeight="1" x14ac:dyDescent="0.25">
      <c r="A60" s="652" t="s">
        <v>152</v>
      </c>
      <c r="B60" s="652"/>
      <c r="C60" s="652"/>
      <c r="D60" s="652"/>
      <c r="E60" s="652"/>
      <c r="F60" s="652"/>
      <c r="G60" s="652"/>
      <c r="H60" s="652"/>
      <c r="I60" s="652"/>
      <c r="J60" s="652"/>
      <c r="K60" s="652"/>
      <c r="L60" s="652"/>
      <c r="M60" s="652"/>
      <c r="N60" s="652"/>
      <c r="O60" s="652"/>
      <c r="P60" s="652"/>
      <c r="R60" s="167"/>
    </row>
    <row r="61" spans="1:25" ht="15" customHeight="1" x14ac:dyDescent="0.35">
      <c r="A61" s="652" t="s">
        <v>628</v>
      </c>
      <c r="B61" s="652"/>
      <c r="C61" s="652"/>
      <c r="D61" s="652"/>
      <c r="E61" s="652"/>
      <c r="F61" s="652"/>
      <c r="G61" s="652"/>
      <c r="H61" s="652"/>
      <c r="I61" s="652"/>
      <c r="J61" s="652"/>
      <c r="K61" s="688"/>
      <c r="L61" s="688"/>
      <c r="M61" s="688"/>
      <c r="N61" s="688"/>
      <c r="O61" s="688"/>
      <c r="P61" s="688"/>
      <c r="R61" s="167"/>
    </row>
    <row r="62" spans="1:25" ht="30" customHeight="1" x14ac:dyDescent="0.25">
      <c r="A62" s="652" t="s">
        <v>319</v>
      </c>
      <c r="B62" s="652"/>
      <c r="C62" s="652"/>
      <c r="D62" s="652"/>
      <c r="E62" s="652"/>
      <c r="F62" s="652"/>
      <c r="G62" s="652"/>
      <c r="H62" s="652"/>
      <c r="I62" s="652"/>
      <c r="J62" s="652"/>
      <c r="K62" s="652"/>
      <c r="L62" s="652"/>
      <c r="M62" s="652"/>
      <c r="N62" s="652"/>
      <c r="O62" s="652"/>
      <c r="P62" s="652"/>
      <c r="R62" s="167"/>
    </row>
    <row r="63" spans="1:25" ht="6" customHeight="1" x14ac:dyDescent="0.25">
      <c r="A63" s="248"/>
      <c r="B63" s="91"/>
      <c r="C63" s="91"/>
      <c r="D63" s="91"/>
      <c r="E63" s="91"/>
      <c r="F63" s="91"/>
      <c r="G63" s="91"/>
      <c r="H63" s="91"/>
      <c r="I63" s="91"/>
      <c r="J63" s="91"/>
      <c r="K63" s="247"/>
      <c r="R63" s="167"/>
    </row>
    <row r="64" spans="1:25" ht="15" customHeight="1" x14ac:dyDescent="0.25">
      <c r="A64" s="652" t="s">
        <v>458</v>
      </c>
      <c r="B64" s="652"/>
      <c r="C64" s="652"/>
      <c r="D64" s="652"/>
      <c r="E64" s="652"/>
      <c r="F64" s="652"/>
      <c r="G64" s="652"/>
      <c r="H64" s="652"/>
      <c r="I64" s="652"/>
      <c r="J64" s="652"/>
      <c r="K64" s="652"/>
      <c r="L64" s="652"/>
      <c r="M64" s="652"/>
      <c r="N64" s="652"/>
      <c r="O64" s="652"/>
      <c r="P64" s="652"/>
      <c r="Y64" s="210"/>
    </row>
    <row r="65" spans="17:21" ht="14.5" x14ac:dyDescent="0.35">
      <c r="R65" s="664"/>
      <c r="S65" s="668"/>
      <c r="T65" s="664"/>
      <c r="U65" s="668"/>
    </row>
    <row r="66" spans="17:21" x14ac:dyDescent="0.25">
      <c r="Q66" s="45"/>
      <c r="R66" s="280"/>
      <c r="S66" s="280"/>
      <c r="T66" s="280"/>
      <c r="U66" s="280"/>
    </row>
    <row r="67" spans="17:21" x14ac:dyDescent="0.25">
      <c r="Q67" s="45"/>
      <c r="R67" s="280"/>
      <c r="S67" s="280"/>
      <c r="T67" s="280"/>
      <c r="U67" s="280"/>
    </row>
    <row r="68" spans="17:21" x14ac:dyDescent="0.25">
      <c r="Q68" s="45"/>
      <c r="R68" s="280"/>
      <c r="S68" s="280"/>
      <c r="T68" s="280"/>
      <c r="U68" s="280"/>
    </row>
    <row r="69" spans="17:21" x14ac:dyDescent="0.25">
      <c r="Q69" s="45"/>
      <c r="R69" s="280"/>
      <c r="S69" s="280"/>
      <c r="T69" s="280"/>
      <c r="U69" s="280"/>
    </row>
    <row r="70" spans="17:21" x14ac:dyDescent="0.25">
      <c r="Q70" s="8"/>
      <c r="R70" s="280"/>
      <c r="S70" s="280"/>
      <c r="T70" s="280"/>
      <c r="U70" s="280"/>
    </row>
    <row r="71" spans="17:21" x14ac:dyDescent="0.25">
      <c r="Q71" s="8"/>
      <c r="R71" s="280"/>
      <c r="S71" s="280"/>
      <c r="T71" s="280"/>
      <c r="U71" s="280"/>
    </row>
    <row r="72" spans="17:21" x14ac:dyDescent="0.25">
      <c r="Q72" s="45"/>
      <c r="R72" s="280"/>
      <c r="S72" s="280"/>
      <c r="T72" s="280"/>
      <c r="U72" s="280"/>
    </row>
    <row r="73" spans="17:21" x14ac:dyDescent="0.25">
      <c r="Q73" s="45"/>
      <c r="R73" s="280"/>
      <c r="S73" s="280"/>
      <c r="T73" s="280"/>
      <c r="U73" s="280"/>
    </row>
    <row r="74" spans="17:21" x14ac:dyDescent="0.25">
      <c r="Q74" s="45"/>
      <c r="R74" s="280"/>
      <c r="S74" s="280"/>
      <c r="T74" s="280"/>
      <c r="U74" s="280"/>
    </row>
    <row r="75" spans="17:21" x14ac:dyDescent="0.25">
      <c r="Q75" s="45"/>
      <c r="R75" s="280"/>
      <c r="S75" s="280"/>
      <c r="T75" s="280"/>
      <c r="U75" s="280"/>
    </row>
    <row r="76" spans="17:21" x14ac:dyDescent="0.25">
      <c r="Q76" s="45"/>
      <c r="R76" s="280"/>
      <c r="S76" s="280"/>
      <c r="T76" s="280"/>
      <c r="U76" s="280"/>
    </row>
    <row r="77" spans="17:21" x14ac:dyDescent="0.25">
      <c r="Q77" s="45"/>
      <c r="R77" s="280"/>
      <c r="S77" s="280"/>
      <c r="T77" s="280"/>
      <c r="U77" s="280"/>
    </row>
    <row r="78" spans="17:21" x14ac:dyDescent="0.25">
      <c r="Q78" s="45"/>
      <c r="R78" s="280"/>
      <c r="S78" s="280"/>
      <c r="T78" s="280"/>
      <c r="U78" s="280"/>
    </row>
    <row r="79" spans="17:21" x14ac:dyDescent="0.25">
      <c r="Q79" s="45"/>
      <c r="R79" s="280"/>
      <c r="S79" s="280"/>
      <c r="T79" s="280"/>
    </row>
    <row r="80" spans="17:21" x14ac:dyDescent="0.25">
      <c r="Q80" s="45"/>
      <c r="R80" s="280"/>
    </row>
  </sheetData>
  <mergeCells count="14">
    <mergeCell ref="A60:P60"/>
    <mergeCell ref="A62:P62"/>
    <mergeCell ref="A64:P64"/>
    <mergeCell ref="R65:S65"/>
    <mergeCell ref="T65:U65"/>
    <mergeCell ref="A61:P61"/>
    <mergeCell ref="I1:K1"/>
    <mergeCell ref="N1:P1"/>
    <mergeCell ref="A2:P2"/>
    <mergeCell ref="B3:D3"/>
    <mergeCell ref="E3:G3"/>
    <mergeCell ref="H3:J3"/>
    <mergeCell ref="K3:M3"/>
    <mergeCell ref="N3:P3"/>
  </mergeCells>
  <hyperlinks>
    <hyperlink ref="I1:K1" location="Tabellförteckning!A1" display="Tabellförteckning!A1" xr:uid="{9BD98B01-EC9D-4B77-9D86-2A3DA289E5B2}"/>
  </hyperlink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979CE-9DA4-4697-92CD-EF46D6C6D91B}">
  <sheetPr published="0"/>
  <dimension ref="A1:Y46"/>
  <sheetViews>
    <sheetView workbookViewId="0">
      <pane ySplit="4" topLeftCell="A15" activePane="bottomLeft" state="frozen"/>
      <selection pane="bottomLeft" activeCell="I1" sqref="I1:K1"/>
    </sheetView>
  </sheetViews>
  <sheetFormatPr defaultColWidth="8.54296875" defaultRowHeight="12.5" x14ac:dyDescent="0.25"/>
  <cols>
    <col min="1" max="16" width="6.54296875" style="58" customWidth="1"/>
    <col min="17" max="16384" width="8.54296875" style="58"/>
  </cols>
  <sheetData>
    <row r="1" spans="1:25" ht="30" customHeight="1" x14ac:dyDescent="0.3">
      <c r="A1" s="28"/>
      <c r="B1" s="1"/>
      <c r="C1" s="1"/>
      <c r="D1" s="1"/>
      <c r="E1" s="1"/>
      <c r="F1" s="1"/>
      <c r="G1" s="1"/>
      <c r="H1" s="1"/>
      <c r="I1" s="658" t="s">
        <v>218</v>
      </c>
      <c r="J1" s="658"/>
      <c r="K1" s="658"/>
      <c r="L1" s="1"/>
      <c r="M1" s="1"/>
      <c r="N1" s="663" t="s">
        <v>150</v>
      </c>
      <c r="O1" s="664"/>
      <c r="P1" s="664"/>
      <c r="Q1" s="1"/>
    </row>
    <row r="2" spans="1:25" s="43" customFormat="1" ht="30" customHeight="1" x14ac:dyDescent="0.3">
      <c r="A2" s="655" t="s">
        <v>624</v>
      </c>
      <c r="B2" s="655"/>
      <c r="C2" s="655"/>
      <c r="D2" s="655"/>
      <c r="E2" s="655"/>
      <c r="F2" s="655"/>
      <c r="G2" s="655"/>
      <c r="H2" s="655"/>
      <c r="I2" s="655"/>
      <c r="J2" s="655"/>
      <c r="K2" s="655"/>
      <c r="L2" s="655"/>
      <c r="M2" s="655"/>
      <c r="N2" s="655"/>
      <c r="O2" s="655"/>
      <c r="P2" s="655"/>
    </row>
    <row r="3" spans="1:25" ht="30" customHeight="1" x14ac:dyDescent="0.25">
      <c r="A3" s="162"/>
      <c r="B3" s="670" t="s">
        <v>11</v>
      </c>
      <c r="C3" s="670"/>
      <c r="D3" s="670"/>
      <c r="E3" s="669" t="s">
        <v>625</v>
      </c>
      <c r="F3" s="669"/>
      <c r="G3" s="669"/>
      <c r="H3" s="670" t="s">
        <v>83</v>
      </c>
      <c r="I3" s="670"/>
      <c r="J3" s="670"/>
      <c r="K3" s="669" t="s">
        <v>82</v>
      </c>
      <c r="L3" s="669"/>
      <c r="M3" s="669"/>
      <c r="N3" s="670" t="s">
        <v>27</v>
      </c>
      <c r="O3" s="670"/>
      <c r="P3" s="670"/>
    </row>
    <row r="4" spans="1:25"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 t="s">
        <v>236</v>
      </c>
    </row>
    <row r="5" spans="1:25" ht="6" customHeight="1" x14ac:dyDescent="0.3">
      <c r="A5" s="72"/>
      <c r="B5" s="71"/>
      <c r="C5" s="71"/>
      <c r="D5" s="71"/>
      <c r="E5" s="71"/>
      <c r="F5" s="71"/>
      <c r="G5" s="71"/>
      <c r="H5" s="66"/>
      <c r="I5" s="66"/>
      <c r="J5" s="66"/>
      <c r="K5" s="71"/>
      <c r="L5" s="71"/>
      <c r="M5" s="71"/>
      <c r="N5" s="66"/>
      <c r="O5" s="66"/>
      <c r="P5" s="1"/>
      <c r="R5" s="131"/>
      <c r="V5" s="131"/>
    </row>
    <row r="6" spans="1:25" ht="12.75" customHeight="1" x14ac:dyDescent="0.3">
      <c r="A6" s="45">
        <v>2004</v>
      </c>
      <c r="B6" s="280">
        <v>83.29</v>
      </c>
      <c r="C6" s="280">
        <v>86.9</v>
      </c>
      <c r="D6" s="280">
        <v>85</v>
      </c>
      <c r="E6" s="280">
        <v>4.1500000000000004</v>
      </c>
      <c r="F6" s="280">
        <v>2.4700000000000002</v>
      </c>
      <c r="G6" s="280">
        <v>3.33</v>
      </c>
      <c r="H6" s="10" t="s">
        <v>29</v>
      </c>
      <c r="I6" s="10" t="s">
        <v>29</v>
      </c>
      <c r="J6" s="10" t="s">
        <v>29</v>
      </c>
      <c r="K6" s="280">
        <v>16.260000000000002</v>
      </c>
      <c r="L6" s="280">
        <v>12.87</v>
      </c>
      <c r="M6" s="280">
        <v>14.6</v>
      </c>
      <c r="N6" s="280">
        <v>0.45</v>
      </c>
      <c r="O6" s="280">
        <v>0.22</v>
      </c>
      <c r="P6" s="280">
        <v>0.3</v>
      </c>
      <c r="Q6" s="538"/>
      <c r="R6" s="280"/>
      <c r="U6" s="210"/>
      <c r="V6" s="280"/>
      <c r="Y6" s="210"/>
    </row>
    <row r="7" spans="1:25" ht="12.75" customHeight="1" x14ac:dyDescent="0.3">
      <c r="A7" s="45">
        <v>2005</v>
      </c>
      <c r="B7" s="280">
        <v>82.61</v>
      </c>
      <c r="C7" s="280">
        <v>86.92</v>
      </c>
      <c r="D7" s="280">
        <v>84.7</v>
      </c>
      <c r="E7" s="280">
        <v>4.4400000000000004</v>
      </c>
      <c r="F7" s="280">
        <v>2.4900000000000002</v>
      </c>
      <c r="G7" s="280">
        <v>3.49</v>
      </c>
      <c r="H7" s="10" t="s">
        <v>29</v>
      </c>
      <c r="I7" s="10" t="s">
        <v>29</v>
      </c>
      <c r="J7" s="10" t="s">
        <v>29</v>
      </c>
      <c r="K7" s="280">
        <v>16.78</v>
      </c>
      <c r="L7" s="280">
        <v>12.69</v>
      </c>
      <c r="M7" s="280">
        <v>14.8</v>
      </c>
      <c r="N7" s="280">
        <v>0.62</v>
      </c>
      <c r="O7" s="280">
        <v>0.39</v>
      </c>
      <c r="P7" s="280">
        <v>0.5</v>
      </c>
      <c r="Q7" s="538"/>
      <c r="R7" s="280"/>
      <c r="U7" s="210"/>
      <c r="V7" s="280"/>
      <c r="Y7" s="210"/>
    </row>
    <row r="8" spans="1:25" ht="12.75" customHeight="1" x14ac:dyDescent="0.3">
      <c r="A8" s="45">
        <v>2006</v>
      </c>
      <c r="B8" s="280">
        <v>82.62</v>
      </c>
      <c r="C8" s="280">
        <v>85.51</v>
      </c>
      <c r="D8" s="280">
        <v>84</v>
      </c>
      <c r="E8" s="280">
        <v>4.97</v>
      </c>
      <c r="F8" s="280">
        <v>2.5099999999999998</v>
      </c>
      <c r="G8" s="280">
        <v>3.77</v>
      </c>
      <c r="H8" s="10" t="s">
        <v>29</v>
      </c>
      <c r="I8" s="10" t="s">
        <v>29</v>
      </c>
      <c r="J8" s="10" t="s">
        <v>29</v>
      </c>
      <c r="K8" s="280">
        <v>16.850000000000001</v>
      </c>
      <c r="L8" s="280">
        <v>13.96</v>
      </c>
      <c r="M8" s="280">
        <v>15.4</v>
      </c>
      <c r="N8" s="280">
        <v>0.53</v>
      </c>
      <c r="O8" s="280">
        <v>0.53</v>
      </c>
      <c r="P8" s="280">
        <v>0.5</v>
      </c>
      <c r="Q8" s="538"/>
      <c r="R8" s="280"/>
      <c r="U8" s="210"/>
      <c r="V8" s="280"/>
      <c r="Y8" s="210"/>
    </row>
    <row r="9" spans="1:25" ht="12.75" customHeight="1" x14ac:dyDescent="0.25">
      <c r="A9" s="45">
        <v>2007</v>
      </c>
      <c r="B9" s="280">
        <v>81.900000000000006</v>
      </c>
      <c r="C9" s="280">
        <v>86.4</v>
      </c>
      <c r="D9" s="280">
        <v>84.1</v>
      </c>
      <c r="E9" s="280">
        <v>3.72</v>
      </c>
      <c r="F9" s="280">
        <v>2.1800000000000002</v>
      </c>
      <c r="G9" s="280">
        <v>2.97</v>
      </c>
      <c r="H9" s="280">
        <v>12.38</v>
      </c>
      <c r="I9" s="280">
        <v>8.85</v>
      </c>
      <c r="J9" s="280">
        <v>10.7</v>
      </c>
      <c r="K9" s="280">
        <v>17.510000000000002</v>
      </c>
      <c r="L9" s="280">
        <v>13.44</v>
      </c>
      <c r="M9" s="280">
        <v>15.5</v>
      </c>
      <c r="N9" s="280">
        <v>0.59</v>
      </c>
      <c r="O9" s="280">
        <v>0.16</v>
      </c>
      <c r="P9" s="280">
        <v>0.4</v>
      </c>
      <c r="Q9" s="538"/>
      <c r="R9" s="280"/>
      <c r="U9" s="210"/>
      <c r="V9" s="280"/>
      <c r="Y9" s="210"/>
    </row>
    <row r="10" spans="1:25" ht="12.75" customHeight="1" x14ac:dyDescent="0.25">
      <c r="A10" s="45">
        <v>2008</v>
      </c>
      <c r="B10" s="280">
        <v>82.87</v>
      </c>
      <c r="C10" s="280">
        <v>86.05</v>
      </c>
      <c r="D10" s="280">
        <v>84.4</v>
      </c>
      <c r="E10" s="280">
        <v>3.73</v>
      </c>
      <c r="F10" s="280">
        <v>2.2200000000000002</v>
      </c>
      <c r="G10" s="280">
        <v>3.01</v>
      </c>
      <c r="H10" s="280">
        <v>12.32</v>
      </c>
      <c r="I10" s="280">
        <v>8.2100000000000009</v>
      </c>
      <c r="J10" s="280">
        <v>10.4</v>
      </c>
      <c r="K10" s="280">
        <v>16.71</v>
      </c>
      <c r="L10" s="280">
        <v>13.65</v>
      </c>
      <c r="M10" s="280">
        <v>15.3</v>
      </c>
      <c r="N10" s="280">
        <v>0.42</v>
      </c>
      <c r="O10" s="280">
        <v>0.3</v>
      </c>
      <c r="P10" s="280">
        <v>0.4</v>
      </c>
      <c r="Q10" s="538"/>
      <c r="R10" s="280"/>
      <c r="U10" s="210"/>
      <c r="V10" s="280"/>
      <c r="Y10" s="210"/>
    </row>
    <row r="11" spans="1:25" ht="12.75" customHeight="1" x14ac:dyDescent="0.25">
      <c r="A11" s="45">
        <v>2009</v>
      </c>
      <c r="B11" s="280">
        <v>81.489999999999995</v>
      </c>
      <c r="C11" s="280">
        <v>84.12</v>
      </c>
      <c r="D11" s="280">
        <v>82.8</v>
      </c>
      <c r="E11" s="280">
        <v>4.7699999999999996</v>
      </c>
      <c r="F11" s="280">
        <v>1.87</v>
      </c>
      <c r="G11" s="280">
        <v>3.38</v>
      </c>
      <c r="H11" s="280">
        <v>14.4</v>
      </c>
      <c r="I11" s="280">
        <v>9.52</v>
      </c>
      <c r="J11" s="280">
        <v>12.1</v>
      </c>
      <c r="K11" s="280">
        <v>18.27</v>
      </c>
      <c r="L11" s="280">
        <v>15.5</v>
      </c>
      <c r="M11" s="280">
        <v>16.899999999999999</v>
      </c>
      <c r="N11" s="280">
        <v>0.24</v>
      </c>
      <c r="O11" s="280">
        <v>0.37</v>
      </c>
      <c r="P11" s="280">
        <v>0.3</v>
      </c>
      <c r="Q11" s="538"/>
      <c r="R11" s="280"/>
      <c r="U11" s="210"/>
      <c r="V11" s="280"/>
      <c r="Y11" s="210"/>
    </row>
    <row r="12" spans="1:25" ht="12.75" customHeight="1" x14ac:dyDescent="0.25">
      <c r="A12" s="45">
        <v>2010</v>
      </c>
      <c r="B12" s="280">
        <v>78.75</v>
      </c>
      <c r="C12" s="280">
        <v>84.58</v>
      </c>
      <c r="D12" s="280">
        <v>81.5</v>
      </c>
      <c r="E12" s="280">
        <v>5.07</v>
      </c>
      <c r="F12" s="280">
        <v>2.44</v>
      </c>
      <c r="G12" s="280">
        <v>3.82</v>
      </c>
      <c r="H12" s="280">
        <v>15.27</v>
      </c>
      <c r="I12" s="280">
        <v>9.91</v>
      </c>
      <c r="J12" s="280">
        <v>12.7</v>
      </c>
      <c r="K12" s="280">
        <v>20.81</v>
      </c>
      <c r="L12" s="280">
        <v>15.03</v>
      </c>
      <c r="M12" s="280">
        <v>18</v>
      </c>
      <c r="N12" s="280">
        <v>0.44</v>
      </c>
      <c r="O12" s="280">
        <v>0.39</v>
      </c>
      <c r="P12" s="280">
        <v>0.4</v>
      </c>
      <c r="Q12" s="538"/>
      <c r="R12" s="280"/>
      <c r="U12" s="210"/>
      <c r="V12" s="280"/>
      <c r="Y12" s="210"/>
    </row>
    <row r="13" spans="1:25" ht="12.75" customHeight="1" x14ac:dyDescent="0.25">
      <c r="A13" s="45">
        <v>2011</v>
      </c>
      <c r="B13" s="280">
        <v>79.400000000000006</v>
      </c>
      <c r="C13" s="280">
        <v>85.97</v>
      </c>
      <c r="D13" s="280">
        <v>82.6</v>
      </c>
      <c r="E13" s="280">
        <v>6.06</v>
      </c>
      <c r="F13" s="280">
        <v>1.88</v>
      </c>
      <c r="G13" s="280">
        <v>4.0199999999999996</v>
      </c>
      <c r="H13" s="280">
        <v>15.03</v>
      </c>
      <c r="I13" s="280">
        <v>8.1199999999999992</v>
      </c>
      <c r="J13" s="280">
        <v>11.7</v>
      </c>
      <c r="K13" s="280">
        <v>20.22</v>
      </c>
      <c r="L13" s="280">
        <v>13.6</v>
      </c>
      <c r="M13" s="280">
        <v>17</v>
      </c>
      <c r="N13" s="280">
        <v>0.37</v>
      </c>
      <c r="O13" s="280">
        <v>0.43</v>
      </c>
      <c r="P13" s="280">
        <v>0.4</v>
      </c>
      <c r="Q13" s="538"/>
      <c r="R13" s="280"/>
      <c r="U13" s="210"/>
      <c r="V13" s="280"/>
      <c r="Y13" s="210"/>
    </row>
    <row r="14" spans="1:25" ht="12.75" customHeight="1" x14ac:dyDescent="0.25">
      <c r="A14" s="28" t="s">
        <v>79</v>
      </c>
      <c r="B14" s="280">
        <v>79.37</v>
      </c>
      <c r="C14" s="280">
        <v>84.71</v>
      </c>
      <c r="D14" s="280">
        <v>82</v>
      </c>
      <c r="E14" s="280">
        <v>4.58</v>
      </c>
      <c r="F14" s="280">
        <v>3.35</v>
      </c>
      <c r="G14" s="280">
        <v>3.98</v>
      </c>
      <c r="H14" s="280">
        <v>13.73</v>
      </c>
      <c r="I14" s="280">
        <v>10.71</v>
      </c>
      <c r="J14" s="280">
        <v>12.2</v>
      </c>
      <c r="K14" s="280">
        <v>20.03</v>
      </c>
      <c r="L14" s="280">
        <v>14.85</v>
      </c>
      <c r="M14" s="280">
        <v>17.5</v>
      </c>
      <c r="N14" s="280">
        <v>0.6</v>
      </c>
      <c r="O14" s="280">
        <v>0.43</v>
      </c>
      <c r="P14" s="280">
        <v>0.5</v>
      </c>
      <c r="Q14" s="7"/>
      <c r="R14" s="280"/>
      <c r="U14" s="210"/>
      <c r="V14" s="280"/>
      <c r="Y14" s="210"/>
    </row>
    <row r="15" spans="1:25" ht="12.75" customHeight="1" x14ac:dyDescent="0.25">
      <c r="A15" s="58" t="s">
        <v>80</v>
      </c>
      <c r="B15" s="280">
        <v>78.94</v>
      </c>
      <c r="C15" s="280">
        <v>84.54</v>
      </c>
      <c r="D15" s="280">
        <v>81.7</v>
      </c>
      <c r="E15" s="280">
        <v>5.86</v>
      </c>
      <c r="F15" s="280">
        <v>2.86</v>
      </c>
      <c r="G15" s="280">
        <v>4.3899999999999997</v>
      </c>
      <c r="H15" s="280">
        <v>13.62</v>
      </c>
      <c r="I15" s="280">
        <v>9.42</v>
      </c>
      <c r="J15" s="280">
        <v>11.6</v>
      </c>
      <c r="K15" s="280">
        <v>19.68</v>
      </c>
      <c r="L15" s="280">
        <v>14.57</v>
      </c>
      <c r="M15" s="280">
        <v>17.2</v>
      </c>
      <c r="N15" s="280">
        <v>1.38</v>
      </c>
      <c r="O15" s="280">
        <v>0.9</v>
      </c>
      <c r="P15" s="280">
        <v>1.1000000000000001</v>
      </c>
      <c r="Q15" s="7"/>
      <c r="R15" s="280"/>
      <c r="U15" s="210"/>
      <c r="V15" s="280"/>
      <c r="Y15" s="210"/>
    </row>
    <row r="16" spans="1:25" ht="12.75" customHeight="1" x14ac:dyDescent="0.25">
      <c r="A16" s="45">
        <v>2013</v>
      </c>
      <c r="B16" s="280">
        <v>79.069999999999993</v>
      </c>
      <c r="C16" s="280">
        <v>85.48</v>
      </c>
      <c r="D16" s="280">
        <v>82.1</v>
      </c>
      <c r="E16" s="280">
        <v>5.09</v>
      </c>
      <c r="F16" s="280">
        <v>2.91</v>
      </c>
      <c r="G16" s="280">
        <v>4.05</v>
      </c>
      <c r="H16" s="280">
        <v>14.36</v>
      </c>
      <c r="I16" s="280">
        <v>9.76</v>
      </c>
      <c r="J16" s="280">
        <v>12.2</v>
      </c>
      <c r="K16" s="280">
        <v>19.36</v>
      </c>
      <c r="L16" s="280">
        <v>13.81</v>
      </c>
      <c r="M16" s="280">
        <v>16.739999999999998</v>
      </c>
      <c r="N16" s="280">
        <v>1.57</v>
      </c>
      <c r="O16" s="280">
        <v>0.71</v>
      </c>
      <c r="P16" s="280">
        <v>1.2</v>
      </c>
      <c r="Q16" s="7"/>
      <c r="R16" s="280"/>
      <c r="U16" s="210"/>
      <c r="V16" s="280"/>
      <c r="Y16" s="210"/>
    </row>
    <row r="17" spans="1:25" ht="12.75" customHeight="1" x14ac:dyDescent="0.25">
      <c r="A17" s="45">
        <v>2014</v>
      </c>
      <c r="B17" s="280">
        <v>78.78</v>
      </c>
      <c r="C17" s="280">
        <v>84.9</v>
      </c>
      <c r="D17" s="280">
        <v>81.7</v>
      </c>
      <c r="E17" s="280">
        <v>5.22</v>
      </c>
      <c r="F17" s="280">
        <v>2.33</v>
      </c>
      <c r="G17" s="280">
        <v>3.83</v>
      </c>
      <c r="H17" s="280">
        <v>13.87</v>
      </c>
      <c r="I17" s="280">
        <v>10.17</v>
      </c>
      <c r="J17" s="280">
        <v>12.1</v>
      </c>
      <c r="K17" s="280">
        <v>20.05</v>
      </c>
      <c r="L17" s="280">
        <v>14.39</v>
      </c>
      <c r="M17" s="280">
        <v>17.329999999999998</v>
      </c>
      <c r="N17" s="280">
        <v>1.1599999999999999</v>
      </c>
      <c r="O17" s="280">
        <v>0.7</v>
      </c>
      <c r="P17" s="280">
        <v>0.9</v>
      </c>
      <c r="Q17" s="7"/>
      <c r="U17" s="210"/>
      <c r="V17" s="280"/>
      <c r="Y17" s="210"/>
    </row>
    <row r="18" spans="1:25" ht="12.75" customHeight="1" x14ac:dyDescent="0.25">
      <c r="A18" s="45">
        <v>2015</v>
      </c>
      <c r="B18" s="280">
        <v>81.61</v>
      </c>
      <c r="C18" s="280">
        <v>85.22</v>
      </c>
      <c r="D18" s="280">
        <v>83.3</v>
      </c>
      <c r="E18" s="280">
        <v>4.47</v>
      </c>
      <c r="F18" s="280">
        <v>2.6</v>
      </c>
      <c r="G18" s="280">
        <v>3.55</v>
      </c>
      <c r="H18" s="280">
        <v>11.83</v>
      </c>
      <c r="I18" s="280">
        <v>10.02</v>
      </c>
      <c r="J18" s="280">
        <v>11</v>
      </c>
      <c r="K18" s="280">
        <v>16.87</v>
      </c>
      <c r="L18" s="280">
        <v>13.58</v>
      </c>
      <c r="M18" s="280">
        <v>15.33</v>
      </c>
      <c r="N18" s="280">
        <v>1.52</v>
      </c>
      <c r="O18" s="280">
        <v>1.2</v>
      </c>
      <c r="P18" s="280">
        <v>1.4</v>
      </c>
      <c r="Q18" s="7"/>
      <c r="U18" s="210"/>
      <c r="V18" s="280"/>
      <c r="Y18" s="210"/>
    </row>
    <row r="19" spans="1:25" ht="12.75" customHeight="1" x14ac:dyDescent="0.25">
      <c r="A19" s="45">
        <v>2016</v>
      </c>
      <c r="B19" s="280">
        <v>76.900000000000006</v>
      </c>
      <c r="C19" s="280">
        <v>84.94</v>
      </c>
      <c r="D19" s="280">
        <v>80.400000000000006</v>
      </c>
      <c r="E19" s="280">
        <v>6.26</v>
      </c>
      <c r="F19" s="280">
        <v>2.85</v>
      </c>
      <c r="G19" s="280">
        <v>4.8</v>
      </c>
      <c r="H19" s="280">
        <v>15.3</v>
      </c>
      <c r="I19" s="280">
        <v>9.8000000000000007</v>
      </c>
      <c r="J19" s="280">
        <v>13</v>
      </c>
      <c r="K19" s="280">
        <v>20.89</v>
      </c>
      <c r="L19" s="280">
        <v>14</v>
      </c>
      <c r="M19" s="280">
        <v>17.87</v>
      </c>
      <c r="N19" s="280">
        <v>2.21</v>
      </c>
      <c r="O19" s="280">
        <v>1.06</v>
      </c>
      <c r="P19" s="280">
        <v>1.8</v>
      </c>
      <c r="Q19" s="7"/>
      <c r="U19" s="210"/>
      <c r="V19" s="280"/>
      <c r="Y19" s="210"/>
    </row>
    <row r="20" spans="1:25" ht="12.75" customHeight="1" x14ac:dyDescent="0.25">
      <c r="A20" s="45">
        <v>2017</v>
      </c>
      <c r="B20" s="280">
        <v>79.180000000000007</v>
      </c>
      <c r="C20" s="280">
        <v>85.23</v>
      </c>
      <c r="D20" s="280">
        <v>81.86</v>
      </c>
      <c r="E20" s="280">
        <v>6.25</v>
      </c>
      <c r="F20" s="280">
        <v>2.81</v>
      </c>
      <c r="G20" s="280">
        <v>4.8</v>
      </c>
      <c r="H20" s="280">
        <v>14.67</v>
      </c>
      <c r="I20" s="280">
        <v>10.210000000000001</v>
      </c>
      <c r="J20" s="280">
        <v>12.73</v>
      </c>
      <c r="K20" s="280">
        <v>19.53</v>
      </c>
      <c r="L20" s="280">
        <v>13.89</v>
      </c>
      <c r="M20" s="280">
        <v>17.03</v>
      </c>
      <c r="N20" s="280">
        <v>1.29</v>
      </c>
      <c r="O20" s="280">
        <v>0.89</v>
      </c>
      <c r="P20" s="280">
        <v>1.1100000000000001</v>
      </c>
      <c r="Q20" s="7"/>
      <c r="U20" s="210"/>
      <c r="V20" s="280"/>
      <c r="Y20" s="210"/>
    </row>
    <row r="21" spans="1:25" ht="12.75" customHeight="1" x14ac:dyDescent="0.25">
      <c r="A21" s="45">
        <v>2018</v>
      </c>
      <c r="B21" s="280">
        <v>81.2</v>
      </c>
      <c r="C21" s="280">
        <v>85.06</v>
      </c>
      <c r="D21" s="280">
        <v>82.94</v>
      </c>
      <c r="E21" s="280">
        <v>4.99</v>
      </c>
      <c r="F21" s="280">
        <v>2.58</v>
      </c>
      <c r="G21" s="280">
        <v>3.88</v>
      </c>
      <c r="H21" s="280">
        <v>13.54</v>
      </c>
      <c r="I21" s="280">
        <v>9.84</v>
      </c>
      <c r="J21" s="280">
        <v>11.85</v>
      </c>
      <c r="K21" s="280">
        <v>17.309999999999999</v>
      </c>
      <c r="L21" s="280">
        <v>13.97</v>
      </c>
      <c r="M21" s="280">
        <v>15.77</v>
      </c>
      <c r="N21" s="280">
        <v>1.49</v>
      </c>
      <c r="O21" s="280">
        <v>0.97</v>
      </c>
      <c r="P21" s="280">
        <v>1.29</v>
      </c>
      <c r="Q21" s="7"/>
      <c r="U21" s="210"/>
      <c r="V21" s="280"/>
      <c r="Y21" s="210"/>
    </row>
    <row r="22" spans="1:25" ht="12.75" customHeight="1" x14ac:dyDescent="0.25">
      <c r="A22" s="45">
        <v>2019</v>
      </c>
      <c r="B22" s="280">
        <v>79.62</v>
      </c>
      <c r="C22" s="280">
        <v>86.82</v>
      </c>
      <c r="D22" s="280">
        <v>82.7</v>
      </c>
      <c r="E22" s="280">
        <v>5.23</v>
      </c>
      <c r="F22" s="280">
        <v>2.1</v>
      </c>
      <c r="G22" s="280">
        <v>3.94</v>
      </c>
      <c r="H22" s="280">
        <v>14.66</v>
      </c>
      <c r="I22" s="280">
        <v>9.4600000000000009</v>
      </c>
      <c r="J22" s="280">
        <v>12.51</v>
      </c>
      <c r="K22" s="280">
        <v>19.18</v>
      </c>
      <c r="L22" s="280">
        <v>12.62</v>
      </c>
      <c r="M22" s="280">
        <v>16.41</v>
      </c>
      <c r="N22" s="280">
        <v>1.2</v>
      </c>
      <c r="O22" s="280">
        <v>0.56000000000000005</v>
      </c>
      <c r="P22" s="280">
        <v>0.89</v>
      </c>
      <c r="Q22" s="7"/>
      <c r="U22" s="210"/>
      <c r="V22" s="280"/>
      <c r="Y22" s="210"/>
    </row>
    <row r="23" spans="1:25" ht="12.75" customHeight="1" x14ac:dyDescent="0.3">
      <c r="A23" s="45" t="s">
        <v>369</v>
      </c>
      <c r="B23" s="85" t="s">
        <v>29</v>
      </c>
      <c r="C23" s="85" t="s">
        <v>29</v>
      </c>
      <c r="D23" s="85" t="s">
        <v>29</v>
      </c>
      <c r="E23" s="277" t="s">
        <v>29</v>
      </c>
      <c r="F23" s="277" t="s">
        <v>29</v>
      </c>
      <c r="G23" s="277" t="s">
        <v>29</v>
      </c>
      <c r="H23" s="85" t="s">
        <v>29</v>
      </c>
      <c r="I23" s="85" t="s">
        <v>29</v>
      </c>
      <c r="J23" s="85" t="s">
        <v>29</v>
      </c>
      <c r="K23" s="85" t="s">
        <v>29</v>
      </c>
      <c r="L23" s="85" t="s">
        <v>29</v>
      </c>
      <c r="M23" s="85" t="s">
        <v>29</v>
      </c>
      <c r="N23" s="85" t="s">
        <v>29</v>
      </c>
      <c r="O23" s="85" t="s">
        <v>29</v>
      </c>
      <c r="P23" s="85" t="s">
        <v>29</v>
      </c>
      <c r="Q23" s="7"/>
      <c r="U23" s="210"/>
      <c r="V23" s="280"/>
      <c r="Y23" s="210"/>
    </row>
    <row r="24" spans="1:25" ht="12.75" customHeight="1" x14ac:dyDescent="0.25">
      <c r="A24" s="45">
        <v>2021</v>
      </c>
      <c r="B24" s="26">
        <v>82.39</v>
      </c>
      <c r="C24" s="280">
        <v>86.45</v>
      </c>
      <c r="D24" s="26">
        <v>84.32</v>
      </c>
      <c r="E24" s="280">
        <v>4.21</v>
      </c>
      <c r="F24" s="280">
        <v>2.84</v>
      </c>
      <c r="G24" s="280">
        <v>3.63</v>
      </c>
      <c r="H24" s="26">
        <v>10.85</v>
      </c>
      <c r="I24" s="26">
        <v>8.61</v>
      </c>
      <c r="J24" s="26">
        <v>9.77</v>
      </c>
      <c r="K24" s="26">
        <v>16.93</v>
      </c>
      <c r="L24" s="26">
        <v>12.91</v>
      </c>
      <c r="M24" s="26">
        <v>15.03</v>
      </c>
      <c r="N24" s="26">
        <v>0.68</v>
      </c>
      <c r="O24" s="26">
        <v>0.64</v>
      </c>
      <c r="P24" s="26">
        <v>0.65</v>
      </c>
      <c r="Q24" s="7"/>
      <c r="U24" s="210"/>
      <c r="V24" s="280"/>
      <c r="Y24" s="210"/>
    </row>
    <row r="25" spans="1:25" ht="12.75" customHeight="1" x14ac:dyDescent="0.25">
      <c r="A25" s="45">
        <v>2022</v>
      </c>
      <c r="B25" s="26">
        <v>83.83</v>
      </c>
      <c r="C25" s="280">
        <v>86.61</v>
      </c>
      <c r="D25" s="26">
        <v>85.09</v>
      </c>
      <c r="E25" s="280">
        <v>3.5</v>
      </c>
      <c r="F25" s="280">
        <v>2.1</v>
      </c>
      <c r="G25" s="280">
        <v>2.84</v>
      </c>
      <c r="H25" s="26">
        <v>10.34</v>
      </c>
      <c r="I25" s="26">
        <v>8.48</v>
      </c>
      <c r="J25" s="26">
        <v>9.51</v>
      </c>
      <c r="K25" s="26">
        <v>15.63</v>
      </c>
      <c r="L25" s="26">
        <v>13.16</v>
      </c>
      <c r="M25" s="26">
        <v>14.53</v>
      </c>
      <c r="N25" s="26">
        <v>0.54</v>
      </c>
      <c r="O25" s="26">
        <v>0.23</v>
      </c>
      <c r="P25" s="26">
        <v>0.38</v>
      </c>
      <c r="Q25" s="7"/>
      <c r="U25" s="210"/>
      <c r="V25" s="280"/>
      <c r="Y25" s="210"/>
    </row>
    <row r="26" spans="1:25" ht="6" customHeight="1" x14ac:dyDescent="0.25">
      <c r="A26" s="90"/>
      <c r="B26" s="258"/>
      <c r="C26" s="122"/>
      <c r="D26" s="122"/>
      <c r="E26" s="122"/>
      <c r="F26" s="122"/>
      <c r="G26" s="122"/>
      <c r="H26" s="122"/>
      <c r="I26" s="122"/>
      <c r="J26" s="122"/>
      <c r="K26" s="122"/>
      <c r="L26" s="122"/>
      <c r="M26" s="122"/>
      <c r="N26" s="122"/>
      <c r="O26" s="122"/>
      <c r="P26" s="90"/>
      <c r="Q26" s="7"/>
      <c r="Y26" s="210"/>
    </row>
    <row r="27" spans="1:25" ht="15" customHeight="1" x14ac:dyDescent="0.25">
      <c r="A27" s="58" t="s">
        <v>185</v>
      </c>
      <c r="R27" s="167"/>
    </row>
    <row r="28" spans="1:25" ht="15" customHeight="1" x14ac:dyDescent="0.25">
      <c r="A28" s="652" t="s">
        <v>316</v>
      </c>
      <c r="B28" s="652"/>
      <c r="C28" s="652"/>
      <c r="D28" s="652"/>
      <c r="E28" s="652"/>
      <c r="F28" s="652"/>
      <c r="G28" s="652"/>
      <c r="H28" s="652"/>
      <c r="I28" s="652"/>
      <c r="J28" s="652"/>
      <c r="K28" s="652"/>
      <c r="L28" s="652"/>
      <c r="M28" s="652"/>
      <c r="N28" s="652"/>
      <c r="O28" s="652"/>
      <c r="P28" s="652"/>
      <c r="R28" s="167"/>
    </row>
    <row r="29" spans="1:25" ht="6" customHeight="1" x14ac:dyDescent="0.25">
      <c r="A29" s="248"/>
      <c r="B29" s="91"/>
      <c r="C29" s="91"/>
      <c r="D29" s="91"/>
      <c r="E29" s="91"/>
      <c r="F29" s="91"/>
      <c r="G29" s="91"/>
      <c r="H29" s="91"/>
      <c r="I29" s="91"/>
      <c r="J29" s="91"/>
      <c r="K29" s="247"/>
      <c r="R29" s="167"/>
    </row>
    <row r="30" spans="1:25" ht="15" customHeight="1" x14ac:dyDescent="0.25">
      <c r="A30" s="652" t="s">
        <v>458</v>
      </c>
      <c r="B30" s="652"/>
      <c r="C30" s="652"/>
      <c r="D30" s="652"/>
      <c r="E30" s="652"/>
      <c r="F30" s="652"/>
      <c r="G30" s="652"/>
      <c r="H30" s="652"/>
      <c r="I30" s="652"/>
      <c r="J30" s="652"/>
      <c r="K30" s="652"/>
      <c r="L30" s="652"/>
      <c r="M30" s="652"/>
      <c r="N30" s="652"/>
      <c r="O30" s="652"/>
      <c r="P30" s="652"/>
      <c r="Y30" s="210"/>
    </row>
    <row r="31" spans="1:25" ht="14.5" x14ac:dyDescent="0.35">
      <c r="R31" s="664"/>
      <c r="S31" s="668"/>
      <c r="T31" s="664"/>
      <c r="U31" s="668"/>
    </row>
    <row r="32" spans="1:25" x14ac:dyDescent="0.25">
      <c r="Q32" s="45"/>
      <c r="R32" s="280"/>
      <c r="S32" s="280"/>
      <c r="T32" s="280"/>
      <c r="U32" s="280"/>
    </row>
    <row r="33" spans="17:21" x14ac:dyDescent="0.25">
      <c r="Q33" s="45"/>
      <c r="R33" s="280"/>
      <c r="S33" s="280"/>
      <c r="T33" s="280"/>
      <c r="U33" s="280"/>
    </row>
    <row r="34" spans="17:21" x14ac:dyDescent="0.25">
      <c r="Q34" s="45"/>
      <c r="R34" s="280"/>
      <c r="S34" s="280"/>
      <c r="T34" s="280"/>
      <c r="U34" s="280"/>
    </row>
    <row r="35" spans="17:21" x14ac:dyDescent="0.25">
      <c r="Q35" s="45"/>
      <c r="R35" s="280"/>
      <c r="S35" s="280"/>
      <c r="T35" s="280"/>
      <c r="U35" s="280"/>
    </row>
    <row r="36" spans="17:21" x14ac:dyDescent="0.25">
      <c r="Q36" s="8"/>
      <c r="R36" s="280"/>
      <c r="S36" s="280"/>
      <c r="T36" s="280"/>
      <c r="U36" s="280"/>
    </row>
    <row r="37" spans="17:21" x14ac:dyDescent="0.25">
      <c r="Q37" s="8"/>
      <c r="R37" s="280"/>
      <c r="S37" s="280"/>
      <c r="T37" s="280"/>
      <c r="U37" s="280"/>
    </row>
    <row r="38" spans="17:21" x14ac:dyDescent="0.25">
      <c r="Q38" s="45"/>
      <c r="R38" s="280"/>
      <c r="S38" s="280"/>
      <c r="T38" s="280"/>
      <c r="U38" s="280"/>
    </row>
    <row r="39" spans="17:21" x14ac:dyDescent="0.25">
      <c r="Q39" s="45"/>
      <c r="R39" s="280"/>
      <c r="S39" s="280"/>
      <c r="T39" s="280"/>
      <c r="U39" s="280"/>
    </row>
    <row r="40" spans="17:21" x14ac:dyDescent="0.25">
      <c r="Q40" s="45"/>
      <c r="R40" s="280"/>
      <c r="S40" s="280"/>
      <c r="T40" s="280"/>
      <c r="U40" s="280"/>
    </row>
    <row r="41" spans="17:21" x14ac:dyDescent="0.25">
      <c r="Q41" s="45"/>
      <c r="R41" s="280"/>
      <c r="S41" s="280"/>
      <c r="T41" s="280"/>
      <c r="U41" s="280"/>
    </row>
    <row r="42" spans="17:21" x14ac:dyDescent="0.25">
      <c r="Q42" s="45"/>
      <c r="R42" s="280"/>
      <c r="S42" s="280"/>
      <c r="T42" s="280"/>
      <c r="U42" s="280"/>
    </row>
    <row r="43" spans="17:21" x14ac:dyDescent="0.25">
      <c r="Q43" s="45"/>
      <c r="R43" s="280"/>
      <c r="S43" s="280"/>
      <c r="T43" s="280"/>
      <c r="U43" s="280"/>
    </row>
    <row r="44" spans="17:21" x14ac:dyDescent="0.25">
      <c r="Q44" s="45"/>
      <c r="R44" s="280"/>
      <c r="S44" s="280"/>
      <c r="T44" s="280"/>
      <c r="U44" s="280"/>
    </row>
    <row r="45" spans="17:21" x14ac:dyDescent="0.25">
      <c r="Q45" s="45"/>
      <c r="R45" s="280"/>
      <c r="S45" s="280"/>
      <c r="T45" s="280"/>
    </row>
    <row r="46" spans="17:21" x14ac:dyDescent="0.25">
      <c r="Q46" s="45"/>
      <c r="R46" s="280"/>
    </row>
  </sheetData>
  <mergeCells count="12">
    <mergeCell ref="A28:P28"/>
    <mergeCell ref="A30:P30"/>
    <mergeCell ref="R31:S31"/>
    <mergeCell ref="T31:U31"/>
    <mergeCell ref="I1:K1"/>
    <mergeCell ref="N1:P1"/>
    <mergeCell ref="A2:P2"/>
    <mergeCell ref="B3:D3"/>
    <mergeCell ref="E3:G3"/>
    <mergeCell ref="H3:J3"/>
    <mergeCell ref="K3:M3"/>
    <mergeCell ref="N3:P3"/>
  </mergeCells>
  <hyperlinks>
    <hyperlink ref="I1:K1" location="Tabellförteckning!A1" display="Tabellförteckning!A1" xr:uid="{CB0950C6-E130-4A79-B3B4-E2DE9007A35E}"/>
  </hyperlink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C8931-1A15-4AF6-99E7-DE2D3A2F509F}">
  <sheetPr published="0">
    <pageSetUpPr fitToPage="1"/>
  </sheetPr>
  <dimension ref="A1:AJ51"/>
  <sheetViews>
    <sheetView zoomScaleNormal="100" zoomScalePageLayoutView="125" workbookViewId="0">
      <pane ySplit="4" topLeftCell="A20" activePane="bottomLeft" state="frozen"/>
      <selection activeCell="A18" sqref="A18"/>
      <selection pane="bottomLeft" activeCell="L1" sqref="L1:P1"/>
    </sheetView>
  </sheetViews>
  <sheetFormatPr defaultColWidth="8.54296875" defaultRowHeight="12.5" x14ac:dyDescent="0.25"/>
  <cols>
    <col min="1" max="7" width="6.54296875" style="58" customWidth="1"/>
    <col min="8" max="8" width="7.1796875" style="58" customWidth="1"/>
    <col min="9" max="16" width="6.54296875" style="58" customWidth="1"/>
    <col min="17" max="17" width="8.54296875" style="58" customWidth="1"/>
    <col min="18" max="18" width="11.1796875" style="58" customWidth="1"/>
    <col min="19" max="20" width="12.54296875" style="58" customWidth="1"/>
    <col min="21" max="21" width="12.1796875" style="58" customWidth="1"/>
    <col min="22" max="27" width="8.54296875" style="58" customWidth="1"/>
    <col min="28" max="16384" width="8.54296875" style="58"/>
  </cols>
  <sheetData>
    <row r="1" spans="1:23" ht="30" customHeight="1" x14ac:dyDescent="0.25">
      <c r="A1" s="28"/>
      <c r="B1" s="28"/>
      <c r="C1" s="28"/>
      <c r="D1" s="28"/>
      <c r="E1" s="1"/>
      <c r="F1" s="1"/>
      <c r="G1" s="1"/>
      <c r="H1" s="1"/>
      <c r="I1" s="1"/>
      <c r="J1" s="1"/>
      <c r="K1" s="1"/>
      <c r="L1" s="658" t="s">
        <v>218</v>
      </c>
      <c r="M1" s="658"/>
      <c r="N1" s="659"/>
      <c r="O1" s="659"/>
      <c r="P1" s="664"/>
    </row>
    <row r="2" spans="1:23" s="43" customFormat="1" ht="15" customHeight="1" x14ac:dyDescent="0.3">
      <c r="A2" s="654" t="s">
        <v>536</v>
      </c>
      <c r="B2" s="654"/>
      <c r="C2" s="654"/>
      <c r="D2" s="654"/>
      <c r="E2" s="654"/>
      <c r="F2" s="654"/>
      <c r="G2" s="654"/>
      <c r="H2" s="654"/>
      <c r="I2" s="654"/>
      <c r="J2" s="654"/>
      <c r="K2" s="654"/>
      <c r="L2" s="654"/>
      <c r="M2" s="654"/>
      <c r="N2" s="654"/>
      <c r="O2" s="654"/>
      <c r="P2" s="654"/>
    </row>
    <row r="3" spans="1:23" ht="15" customHeight="1" x14ac:dyDescent="0.25">
      <c r="A3" s="3"/>
      <c r="B3" s="686" t="s">
        <v>11</v>
      </c>
      <c r="C3" s="686"/>
      <c r="D3" s="686"/>
      <c r="E3" s="686" t="s">
        <v>10</v>
      </c>
      <c r="F3" s="686"/>
      <c r="G3" s="686"/>
      <c r="H3" s="686" t="s">
        <v>208</v>
      </c>
      <c r="I3" s="686"/>
      <c r="J3" s="686"/>
      <c r="K3" s="686" t="s">
        <v>209</v>
      </c>
      <c r="L3" s="686"/>
      <c r="M3" s="686"/>
      <c r="N3" s="686" t="s">
        <v>380</v>
      </c>
      <c r="O3" s="686"/>
      <c r="P3" s="686"/>
    </row>
    <row r="4" spans="1:23" ht="15" customHeight="1" x14ac:dyDescent="0.3">
      <c r="A4" s="47"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row>
    <row r="5" spans="1:23" ht="6" customHeight="1" x14ac:dyDescent="0.25">
      <c r="A5" s="221"/>
      <c r="B5" s="226"/>
      <c r="C5" s="226"/>
      <c r="D5" s="226"/>
      <c r="E5" s="383"/>
      <c r="F5" s="383"/>
      <c r="G5" s="383"/>
      <c r="H5" s="226"/>
      <c r="I5" s="226"/>
      <c r="J5" s="226"/>
      <c r="K5" s="226"/>
      <c r="L5" s="226"/>
      <c r="M5" s="226"/>
      <c r="N5" s="226"/>
      <c r="O5" s="226"/>
      <c r="P5" s="5"/>
    </row>
    <row r="6" spans="1:23" ht="12.75" customHeight="1" x14ac:dyDescent="0.25">
      <c r="A6" s="3">
        <v>1989</v>
      </c>
      <c r="B6" s="280">
        <v>96.57</v>
      </c>
      <c r="C6" s="280">
        <v>97.03</v>
      </c>
      <c r="D6" s="280">
        <v>96.79</v>
      </c>
      <c r="E6" s="280">
        <v>1.86</v>
      </c>
      <c r="F6" s="280">
        <v>0.88</v>
      </c>
      <c r="G6" s="280">
        <v>1.38</v>
      </c>
      <c r="H6" s="280">
        <v>1.1399999999999999</v>
      </c>
      <c r="I6" s="280">
        <v>1.39</v>
      </c>
      <c r="J6" s="280">
        <v>1.26</v>
      </c>
      <c r="K6" s="280">
        <v>0.11</v>
      </c>
      <c r="L6" s="280">
        <v>0.22</v>
      </c>
      <c r="M6" s="280">
        <v>0.16</v>
      </c>
      <c r="N6" s="280">
        <v>0.32</v>
      </c>
      <c r="O6" s="280">
        <v>0.49</v>
      </c>
      <c r="P6" s="280">
        <v>0.4</v>
      </c>
      <c r="T6" s="3"/>
      <c r="U6" s="283"/>
      <c r="V6" s="24"/>
      <c r="W6" s="24"/>
    </row>
    <row r="7" spans="1:23" ht="12.75" customHeight="1" x14ac:dyDescent="0.25">
      <c r="A7" s="3">
        <v>1990</v>
      </c>
      <c r="B7" s="280">
        <v>95.46</v>
      </c>
      <c r="C7" s="280">
        <v>96.58</v>
      </c>
      <c r="D7" s="280">
        <v>96</v>
      </c>
      <c r="E7" s="280">
        <v>1.73</v>
      </c>
      <c r="F7" s="280">
        <v>1.49</v>
      </c>
      <c r="G7" s="280">
        <v>1.61</v>
      </c>
      <c r="H7" s="280">
        <v>1.64</v>
      </c>
      <c r="I7" s="280">
        <v>1.36</v>
      </c>
      <c r="J7" s="280">
        <v>1.5</v>
      </c>
      <c r="K7" s="280">
        <v>0.6</v>
      </c>
      <c r="L7" s="280">
        <v>0.3</v>
      </c>
      <c r="M7" s="280">
        <v>0.46</v>
      </c>
      <c r="N7" s="280">
        <v>0.56999999999999995</v>
      </c>
      <c r="O7" s="280">
        <v>0.27</v>
      </c>
      <c r="P7" s="280">
        <v>0.43</v>
      </c>
      <c r="T7" s="3"/>
      <c r="U7" s="283"/>
      <c r="V7" s="24"/>
      <c r="W7" s="24"/>
    </row>
    <row r="8" spans="1:23" ht="12.75" customHeight="1" x14ac:dyDescent="0.25">
      <c r="A8" s="3">
        <v>1991</v>
      </c>
      <c r="B8" s="280">
        <v>96.6</v>
      </c>
      <c r="C8" s="280">
        <v>96.48</v>
      </c>
      <c r="D8" s="280">
        <v>96.54</v>
      </c>
      <c r="E8" s="280">
        <v>1.49</v>
      </c>
      <c r="F8" s="280">
        <v>1.38</v>
      </c>
      <c r="G8" s="280">
        <v>1.43</v>
      </c>
      <c r="H8" s="280">
        <v>1.39</v>
      </c>
      <c r="I8" s="280">
        <v>1.63</v>
      </c>
      <c r="J8" s="280">
        <v>1.51</v>
      </c>
      <c r="K8" s="280">
        <v>0.16</v>
      </c>
      <c r="L8" s="280">
        <v>0.31</v>
      </c>
      <c r="M8" s="280">
        <v>0.23</v>
      </c>
      <c r="N8" s="280">
        <v>0.37</v>
      </c>
      <c r="O8" s="280">
        <v>0.2</v>
      </c>
      <c r="P8" s="280">
        <v>0.28000000000000003</v>
      </c>
      <c r="T8" s="3"/>
      <c r="U8" s="283"/>
      <c r="V8" s="24"/>
      <c r="W8" s="24"/>
    </row>
    <row r="9" spans="1:23" ht="12.75" customHeight="1" x14ac:dyDescent="0.25">
      <c r="A9" s="3">
        <v>1992</v>
      </c>
      <c r="B9" s="280">
        <v>95.52</v>
      </c>
      <c r="C9" s="280">
        <v>96.65</v>
      </c>
      <c r="D9" s="280">
        <v>96.07</v>
      </c>
      <c r="E9" s="280">
        <v>1.99</v>
      </c>
      <c r="F9" s="280">
        <v>1.41</v>
      </c>
      <c r="G9" s="280">
        <v>1.71</v>
      </c>
      <c r="H9" s="280">
        <v>1.89</v>
      </c>
      <c r="I9" s="280">
        <v>1.48</v>
      </c>
      <c r="J9" s="280">
        <v>1.69</v>
      </c>
      <c r="K9" s="280">
        <v>0.4</v>
      </c>
      <c r="L9" s="280">
        <v>0.31</v>
      </c>
      <c r="M9" s="280">
        <v>0.36</v>
      </c>
      <c r="N9" s="280">
        <v>0.2</v>
      </c>
      <c r="O9" s="280">
        <v>0.14000000000000001</v>
      </c>
      <c r="P9" s="280">
        <v>0.17</v>
      </c>
      <c r="T9" s="3"/>
      <c r="U9" s="283"/>
      <c r="V9" s="24"/>
      <c r="W9" s="24"/>
    </row>
    <row r="10" spans="1:23" ht="12.75" customHeight="1" x14ac:dyDescent="0.25">
      <c r="A10" s="3">
        <v>1993</v>
      </c>
      <c r="B10" s="280">
        <v>94.93</v>
      </c>
      <c r="C10" s="280">
        <v>95.06</v>
      </c>
      <c r="D10" s="280">
        <v>95</v>
      </c>
      <c r="E10" s="280">
        <v>1.74</v>
      </c>
      <c r="F10" s="280">
        <v>1.94</v>
      </c>
      <c r="G10" s="280">
        <v>1.84</v>
      </c>
      <c r="H10" s="280">
        <v>2.23</v>
      </c>
      <c r="I10" s="280">
        <v>2.04</v>
      </c>
      <c r="J10" s="280">
        <v>2.14</v>
      </c>
      <c r="K10" s="280">
        <v>0.59</v>
      </c>
      <c r="L10" s="280">
        <v>0.35</v>
      </c>
      <c r="M10" s="280">
        <v>0.48</v>
      </c>
      <c r="N10" s="280">
        <v>0.5</v>
      </c>
      <c r="O10" s="280">
        <v>0.59</v>
      </c>
      <c r="P10" s="280">
        <v>0.55000000000000004</v>
      </c>
      <c r="T10" s="3"/>
      <c r="U10" s="283"/>
      <c r="V10" s="24"/>
      <c r="W10" s="24"/>
    </row>
    <row r="11" spans="1:23" ht="12.75" customHeight="1" x14ac:dyDescent="0.25">
      <c r="A11" s="3">
        <v>1994</v>
      </c>
      <c r="B11" s="280">
        <v>94.57</v>
      </c>
      <c r="C11" s="280">
        <v>95.2</v>
      </c>
      <c r="D11" s="280">
        <v>94.87</v>
      </c>
      <c r="E11" s="280">
        <v>1.97</v>
      </c>
      <c r="F11" s="280">
        <v>1.71</v>
      </c>
      <c r="G11" s="280">
        <v>1.84</v>
      </c>
      <c r="H11" s="280">
        <v>2.46</v>
      </c>
      <c r="I11" s="280">
        <v>2.1</v>
      </c>
      <c r="J11" s="280">
        <v>2.2799999999999998</v>
      </c>
      <c r="K11" s="280">
        <v>0.34</v>
      </c>
      <c r="L11" s="280">
        <v>0.37</v>
      </c>
      <c r="M11" s="280">
        <v>0.36</v>
      </c>
      <c r="N11" s="280">
        <v>0.66</v>
      </c>
      <c r="O11" s="280">
        <v>0.62</v>
      </c>
      <c r="P11" s="280">
        <v>0.64</v>
      </c>
      <c r="T11" s="3"/>
      <c r="U11" s="283"/>
      <c r="V11" s="24"/>
      <c r="W11" s="24"/>
    </row>
    <row r="12" spans="1:23" ht="12.75" customHeight="1" x14ac:dyDescent="0.25">
      <c r="A12" s="3">
        <v>1995</v>
      </c>
      <c r="B12" s="280">
        <v>93.03</v>
      </c>
      <c r="C12" s="280">
        <v>94.23</v>
      </c>
      <c r="D12" s="280">
        <v>93.62</v>
      </c>
      <c r="E12" s="280">
        <v>2.72</v>
      </c>
      <c r="F12" s="280">
        <v>2.1800000000000002</v>
      </c>
      <c r="G12" s="280">
        <v>2.46</v>
      </c>
      <c r="H12" s="280">
        <v>3.29</v>
      </c>
      <c r="I12" s="280">
        <v>2.81</v>
      </c>
      <c r="J12" s="280">
        <v>3.06</v>
      </c>
      <c r="K12" s="280">
        <v>0.37</v>
      </c>
      <c r="L12" s="280">
        <v>0.26</v>
      </c>
      <c r="M12" s="280">
        <v>0.32</v>
      </c>
      <c r="N12" s="280">
        <v>0.59</v>
      </c>
      <c r="O12" s="280">
        <v>0.51</v>
      </c>
      <c r="P12" s="280">
        <v>0.55000000000000004</v>
      </c>
      <c r="T12" s="3"/>
      <c r="U12" s="283"/>
      <c r="V12" s="24"/>
      <c r="W12" s="24"/>
    </row>
    <row r="13" spans="1:23" ht="12.75" customHeight="1" x14ac:dyDescent="0.25">
      <c r="A13" s="3">
        <v>1996</v>
      </c>
      <c r="B13" s="280">
        <v>90.45</v>
      </c>
      <c r="C13" s="280">
        <v>93.21</v>
      </c>
      <c r="D13" s="280">
        <v>91.8</v>
      </c>
      <c r="E13" s="280">
        <v>3.05</v>
      </c>
      <c r="F13" s="280">
        <v>2.81</v>
      </c>
      <c r="G13" s="280">
        <v>2.93</v>
      </c>
      <c r="H13" s="280">
        <v>3.95</v>
      </c>
      <c r="I13" s="280">
        <v>2.72</v>
      </c>
      <c r="J13" s="280">
        <v>3.35</v>
      </c>
      <c r="K13" s="280">
        <v>0.94</v>
      </c>
      <c r="L13" s="280">
        <v>0.41</v>
      </c>
      <c r="M13" s="280">
        <v>0.68</v>
      </c>
      <c r="N13" s="280">
        <v>1.61</v>
      </c>
      <c r="O13" s="280">
        <v>0.84</v>
      </c>
      <c r="P13" s="280">
        <v>1.24</v>
      </c>
      <c r="T13" s="3"/>
      <c r="U13" s="283"/>
      <c r="V13" s="24"/>
      <c r="W13" s="24"/>
    </row>
    <row r="14" spans="1:23" ht="12.75" customHeight="1" x14ac:dyDescent="0.25">
      <c r="A14" s="3">
        <v>1997</v>
      </c>
      <c r="B14" s="280">
        <v>90.58</v>
      </c>
      <c r="C14" s="280">
        <v>92.35</v>
      </c>
      <c r="D14" s="280">
        <v>91.44</v>
      </c>
      <c r="E14" s="280">
        <v>3</v>
      </c>
      <c r="F14" s="280">
        <v>3.03</v>
      </c>
      <c r="G14" s="280">
        <v>3.02</v>
      </c>
      <c r="H14" s="280">
        <v>4.34</v>
      </c>
      <c r="I14" s="280">
        <v>3.37</v>
      </c>
      <c r="J14" s="280">
        <v>3.87</v>
      </c>
      <c r="K14" s="280">
        <v>1.21</v>
      </c>
      <c r="L14" s="280">
        <v>0.52</v>
      </c>
      <c r="M14" s="280">
        <v>0.87</v>
      </c>
      <c r="N14" s="280">
        <v>0.87</v>
      </c>
      <c r="O14" s="280">
        <v>0.73</v>
      </c>
      <c r="P14" s="280">
        <v>0.81</v>
      </c>
      <c r="T14" s="3"/>
      <c r="U14" s="283"/>
      <c r="V14" s="24"/>
      <c r="W14" s="24"/>
    </row>
    <row r="15" spans="1:23" ht="12.75" customHeight="1" x14ac:dyDescent="0.25">
      <c r="A15" s="3">
        <v>1998</v>
      </c>
      <c r="B15" s="280">
        <v>88.97</v>
      </c>
      <c r="C15" s="280">
        <v>93.67</v>
      </c>
      <c r="D15" s="280">
        <v>91.26</v>
      </c>
      <c r="E15" s="280">
        <v>3.05</v>
      </c>
      <c r="F15" s="280">
        <v>2.13</v>
      </c>
      <c r="G15" s="280">
        <v>2.61</v>
      </c>
      <c r="H15" s="280">
        <v>5.01</v>
      </c>
      <c r="I15" s="280">
        <v>2.89</v>
      </c>
      <c r="J15" s="280">
        <v>3.98</v>
      </c>
      <c r="K15" s="280">
        <v>0.93</v>
      </c>
      <c r="L15" s="280">
        <v>0.53</v>
      </c>
      <c r="M15" s="280">
        <v>0.74</v>
      </c>
      <c r="N15" s="280">
        <v>2.04</v>
      </c>
      <c r="O15" s="280">
        <v>0.77</v>
      </c>
      <c r="P15" s="280">
        <v>1.42</v>
      </c>
      <c r="T15" s="3"/>
      <c r="U15" s="283"/>
      <c r="V15" s="24"/>
      <c r="W15" s="24"/>
    </row>
    <row r="16" spans="1:23" ht="12.75" customHeight="1" x14ac:dyDescent="0.25">
      <c r="A16" s="3">
        <v>1999</v>
      </c>
      <c r="B16" s="280">
        <v>89.73</v>
      </c>
      <c r="C16" s="280">
        <v>91.84</v>
      </c>
      <c r="D16" s="280">
        <v>90.75</v>
      </c>
      <c r="E16" s="280">
        <v>2.99</v>
      </c>
      <c r="F16" s="280">
        <v>3.44</v>
      </c>
      <c r="G16" s="280">
        <v>3.21</v>
      </c>
      <c r="H16" s="280">
        <v>5.0199999999999996</v>
      </c>
      <c r="I16" s="280">
        <v>3.77</v>
      </c>
      <c r="J16" s="280">
        <v>4.42</v>
      </c>
      <c r="K16" s="280">
        <v>1.1399999999999999</v>
      </c>
      <c r="L16" s="280">
        <v>0.4</v>
      </c>
      <c r="M16" s="280">
        <v>0.78</v>
      </c>
      <c r="N16" s="280">
        <v>1.1200000000000001</v>
      </c>
      <c r="O16" s="280">
        <v>0.55000000000000004</v>
      </c>
      <c r="P16" s="280">
        <v>0.84</v>
      </c>
      <c r="T16" s="3"/>
      <c r="U16" s="283"/>
      <c r="V16" s="24"/>
      <c r="W16" s="24"/>
    </row>
    <row r="17" spans="1:28" ht="12.75" customHeight="1" x14ac:dyDescent="0.25">
      <c r="A17" s="3">
        <v>2000</v>
      </c>
      <c r="B17" s="280">
        <v>89.68</v>
      </c>
      <c r="C17" s="280">
        <v>91.79</v>
      </c>
      <c r="D17" s="280">
        <v>90.74</v>
      </c>
      <c r="E17" s="280">
        <v>3.15</v>
      </c>
      <c r="F17" s="280">
        <v>2.72</v>
      </c>
      <c r="G17" s="280">
        <v>2.93</v>
      </c>
      <c r="H17" s="280">
        <v>4.45</v>
      </c>
      <c r="I17" s="280">
        <v>3.67</v>
      </c>
      <c r="J17" s="280">
        <v>4.0599999999999996</v>
      </c>
      <c r="K17" s="280">
        <v>1.04</v>
      </c>
      <c r="L17" s="280">
        <v>0.82</v>
      </c>
      <c r="M17" s="280">
        <v>0.93</v>
      </c>
      <c r="N17" s="280">
        <v>1.69</v>
      </c>
      <c r="O17" s="280">
        <v>1</v>
      </c>
      <c r="P17" s="280">
        <v>1.34</v>
      </c>
      <c r="T17" s="3"/>
      <c r="U17" s="283"/>
      <c r="V17" s="24"/>
      <c r="W17" s="24"/>
    </row>
    <row r="18" spans="1:28" ht="12.75" customHeight="1" x14ac:dyDescent="0.25">
      <c r="A18" s="3">
        <v>2001</v>
      </c>
      <c r="B18" s="280">
        <v>90.14</v>
      </c>
      <c r="C18" s="280">
        <v>91.35</v>
      </c>
      <c r="D18" s="280">
        <v>90.73</v>
      </c>
      <c r="E18" s="280">
        <v>2.77</v>
      </c>
      <c r="F18" s="280">
        <v>2.85</v>
      </c>
      <c r="G18" s="280">
        <v>2.81</v>
      </c>
      <c r="H18" s="280">
        <v>4.6900000000000004</v>
      </c>
      <c r="I18" s="280">
        <v>4.04</v>
      </c>
      <c r="J18" s="280">
        <v>4.37</v>
      </c>
      <c r="K18" s="280">
        <v>1.1599999999999999</v>
      </c>
      <c r="L18" s="280">
        <v>1.02</v>
      </c>
      <c r="M18" s="280">
        <v>1.0900000000000001</v>
      </c>
      <c r="N18" s="280">
        <v>1.23</v>
      </c>
      <c r="O18" s="280">
        <v>0.74</v>
      </c>
      <c r="P18" s="280">
        <v>1</v>
      </c>
      <c r="T18" s="3"/>
      <c r="U18" s="283"/>
      <c r="V18" s="24"/>
      <c r="W18" s="24"/>
    </row>
    <row r="19" spans="1:28" ht="12.75" customHeight="1" x14ac:dyDescent="0.25">
      <c r="A19" s="3">
        <v>2002</v>
      </c>
      <c r="B19" s="280">
        <v>91.32</v>
      </c>
      <c r="C19" s="280">
        <v>91.95</v>
      </c>
      <c r="D19" s="280">
        <v>91.63</v>
      </c>
      <c r="E19" s="280">
        <v>2.16</v>
      </c>
      <c r="F19" s="280">
        <v>2.08</v>
      </c>
      <c r="G19" s="280">
        <v>2.12</v>
      </c>
      <c r="H19" s="280">
        <v>4.4800000000000004</v>
      </c>
      <c r="I19" s="280">
        <v>4.13</v>
      </c>
      <c r="J19" s="280">
        <v>4.3099999999999996</v>
      </c>
      <c r="K19" s="280">
        <v>1.1399999999999999</v>
      </c>
      <c r="L19" s="280">
        <v>0.91</v>
      </c>
      <c r="M19" s="280">
        <v>1.03</v>
      </c>
      <c r="N19" s="280">
        <v>0.9</v>
      </c>
      <c r="O19" s="280">
        <v>0.93</v>
      </c>
      <c r="P19" s="280">
        <v>0.91</v>
      </c>
      <c r="T19" s="3"/>
      <c r="U19" s="283"/>
      <c r="V19" s="24"/>
      <c r="W19" s="24"/>
    </row>
    <row r="20" spans="1:28" ht="12.75" customHeight="1" x14ac:dyDescent="0.25">
      <c r="A20" s="3">
        <v>2003</v>
      </c>
      <c r="B20" s="280">
        <v>92.92</v>
      </c>
      <c r="C20" s="280">
        <v>92.33</v>
      </c>
      <c r="D20" s="280">
        <v>92.63</v>
      </c>
      <c r="E20" s="280">
        <v>1.98</v>
      </c>
      <c r="F20" s="280">
        <v>2.4900000000000002</v>
      </c>
      <c r="G20" s="280">
        <v>2.23</v>
      </c>
      <c r="H20" s="280">
        <v>3.05</v>
      </c>
      <c r="I20" s="280">
        <v>3.56</v>
      </c>
      <c r="J20" s="280">
        <v>3.3</v>
      </c>
      <c r="K20" s="280">
        <v>1.33</v>
      </c>
      <c r="L20" s="280">
        <v>0.57999999999999996</v>
      </c>
      <c r="M20" s="280">
        <v>0.96</v>
      </c>
      <c r="N20" s="280">
        <v>0.72</v>
      </c>
      <c r="O20" s="280">
        <v>1.05</v>
      </c>
      <c r="P20" s="280">
        <v>0.88</v>
      </c>
      <c r="T20" s="3"/>
      <c r="U20" s="283"/>
      <c r="V20" s="24"/>
      <c r="W20" s="24"/>
    </row>
    <row r="21" spans="1:28" ht="12.75" customHeight="1" x14ac:dyDescent="0.25">
      <c r="A21" s="3">
        <v>2004</v>
      </c>
      <c r="B21" s="280">
        <v>92.21</v>
      </c>
      <c r="C21" s="280">
        <v>92.83</v>
      </c>
      <c r="D21" s="280">
        <v>92.51</v>
      </c>
      <c r="E21" s="280">
        <v>2.11</v>
      </c>
      <c r="F21" s="280">
        <v>2.42</v>
      </c>
      <c r="G21" s="280">
        <v>2.2599999999999998</v>
      </c>
      <c r="H21" s="280">
        <v>3.25</v>
      </c>
      <c r="I21" s="280">
        <v>3.18</v>
      </c>
      <c r="J21" s="280">
        <v>3.22</v>
      </c>
      <c r="K21" s="280">
        <v>1.59</v>
      </c>
      <c r="L21" s="280">
        <v>0.69</v>
      </c>
      <c r="M21" s="280">
        <v>1.1499999999999999</v>
      </c>
      <c r="N21" s="280">
        <v>0.83</v>
      </c>
      <c r="O21" s="280">
        <v>0.88</v>
      </c>
      <c r="P21" s="280">
        <v>0.86</v>
      </c>
      <c r="T21" s="3"/>
      <c r="U21" s="283"/>
      <c r="V21" s="24"/>
      <c r="W21" s="24"/>
    </row>
    <row r="22" spans="1:28" ht="12.75" customHeight="1" x14ac:dyDescent="0.25">
      <c r="A22" s="3">
        <v>2005</v>
      </c>
      <c r="B22" s="280">
        <v>92.75</v>
      </c>
      <c r="C22" s="280">
        <v>92.36</v>
      </c>
      <c r="D22" s="280">
        <v>92.54</v>
      </c>
      <c r="E22" s="280">
        <v>2.2000000000000002</v>
      </c>
      <c r="F22" s="280">
        <v>2.4500000000000002</v>
      </c>
      <c r="G22" s="280">
        <v>2.3199999999999998</v>
      </c>
      <c r="H22" s="280">
        <v>3.27</v>
      </c>
      <c r="I22" s="280">
        <v>3.39</v>
      </c>
      <c r="J22" s="280">
        <v>3.32</v>
      </c>
      <c r="K22" s="280">
        <v>1.02</v>
      </c>
      <c r="L22" s="280">
        <v>0.82</v>
      </c>
      <c r="M22" s="280">
        <v>0.92</v>
      </c>
      <c r="N22" s="280">
        <v>0.75</v>
      </c>
      <c r="O22" s="280">
        <v>0.98</v>
      </c>
      <c r="P22" s="280">
        <v>0.88</v>
      </c>
      <c r="T22" s="3"/>
      <c r="U22" s="283"/>
      <c r="V22" s="24"/>
      <c r="W22" s="24"/>
    </row>
    <row r="23" spans="1:28" ht="12.75" customHeight="1" x14ac:dyDescent="0.25">
      <c r="A23" s="3">
        <v>2006</v>
      </c>
      <c r="B23" s="280">
        <v>92.46</v>
      </c>
      <c r="C23" s="280">
        <v>93.75</v>
      </c>
      <c r="D23" s="280">
        <v>93.1</v>
      </c>
      <c r="E23" s="280">
        <v>2.0099999999999998</v>
      </c>
      <c r="F23" s="280">
        <v>1.64</v>
      </c>
      <c r="G23" s="280">
        <v>1.83</v>
      </c>
      <c r="H23" s="280">
        <v>2.94</v>
      </c>
      <c r="I23" s="280">
        <v>2.87</v>
      </c>
      <c r="J23" s="280">
        <v>2.91</v>
      </c>
      <c r="K23" s="280">
        <v>1.22</v>
      </c>
      <c r="L23" s="280">
        <v>0.32</v>
      </c>
      <c r="M23" s="280">
        <v>0.78</v>
      </c>
      <c r="N23" s="280">
        <v>1.36</v>
      </c>
      <c r="O23" s="280">
        <v>1.42</v>
      </c>
      <c r="P23" s="280">
        <v>1.39</v>
      </c>
      <c r="T23" s="3"/>
      <c r="U23" s="283"/>
      <c r="V23" s="24"/>
      <c r="W23" s="24"/>
    </row>
    <row r="24" spans="1:28" ht="12.75" customHeight="1" x14ac:dyDescent="0.25">
      <c r="A24" s="3">
        <v>2007</v>
      </c>
      <c r="B24" s="280">
        <v>93.5</v>
      </c>
      <c r="C24" s="280">
        <v>94.38</v>
      </c>
      <c r="D24" s="280">
        <v>93.91</v>
      </c>
      <c r="E24" s="280">
        <v>2.02</v>
      </c>
      <c r="F24" s="280">
        <v>1.4</v>
      </c>
      <c r="G24" s="280">
        <v>1.73</v>
      </c>
      <c r="H24" s="280">
        <v>2.62</v>
      </c>
      <c r="I24" s="280">
        <v>2.74</v>
      </c>
      <c r="J24" s="280">
        <v>2.67</v>
      </c>
      <c r="K24" s="280">
        <v>0.85</v>
      </c>
      <c r="L24" s="280">
        <v>0.72</v>
      </c>
      <c r="M24" s="280">
        <v>0.78</v>
      </c>
      <c r="N24" s="280">
        <v>1.02</v>
      </c>
      <c r="O24" s="280">
        <v>0.77</v>
      </c>
      <c r="P24" s="280">
        <v>0.9</v>
      </c>
      <c r="T24" s="3"/>
      <c r="U24" s="283"/>
      <c r="V24" s="24"/>
      <c r="W24" s="24"/>
      <c r="AB24" s="545"/>
    </row>
    <row r="25" spans="1:28" ht="12.75" customHeight="1" x14ac:dyDescent="0.25">
      <c r="A25" s="3">
        <v>2008</v>
      </c>
      <c r="B25" s="280">
        <v>93.09</v>
      </c>
      <c r="C25" s="280">
        <v>93.98</v>
      </c>
      <c r="D25" s="280">
        <v>93.51</v>
      </c>
      <c r="E25" s="280">
        <v>1.91</v>
      </c>
      <c r="F25" s="280">
        <v>1.7</v>
      </c>
      <c r="G25" s="280">
        <v>1.8</v>
      </c>
      <c r="H25" s="280">
        <v>3.02</v>
      </c>
      <c r="I25" s="280">
        <v>2.9</v>
      </c>
      <c r="J25" s="280">
        <v>2.95</v>
      </c>
      <c r="K25" s="280">
        <v>1.21</v>
      </c>
      <c r="L25" s="280">
        <v>0.37</v>
      </c>
      <c r="M25" s="280">
        <v>0.8</v>
      </c>
      <c r="N25" s="280">
        <v>0.78</v>
      </c>
      <c r="O25" s="280">
        <v>1.05</v>
      </c>
      <c r="P25" s="280">
        <v>0.93</v>
      </c>
      <c r="T25" s="3"/>
      <c r="U25" s="283"/>
      <c r="V25" s="24"/>
      <c r="W25" s="24"/>
    </row>
    <row r="26" spans="1:28" ht="12.75" customHeight="1" x14ac:dyDescent="0.25">
      <c r="A26" s="3">
        <v>2009</v>
      </c>
      <c r="B26" s="280">
        <v>90.9</v>
      </c>
      <c r="C26" s="280">
        <v>92.69</v>
      </c>
      <c r="D26" s="280">
        <v>91.78</v>
      </c>
      <c r="E26" s="280">
        <v>2.17</v>
      </c>
      <c r="F26" s="280">
        <v>2.72</v>
      </c>
      <c r="G26" s="280">
        <v>2.44</v>
      </c>
      <c r="H26" s="280">
        <v>4.16</v>
      </c>
      <c r="I26" s="280">
        <v>3.32</v>
      </c>
      <c r="J26" s="280">
        <v>3.75</v>
      </c>
      <c r="K26" s="280">
        <v>2.04</v>
      </c>
      <c r="L26" s="280">
        <v>0.64</v>
      </c>
      <c r="M26" s="280">
        <v>1.36</v>
      </c>
      <c r="N26" s="280">
        <v>0.72</v>
      </c>
      <c r="O26" s="280">
        <v>0.65</v>
      </c>
      <c r="P26" s="280">
        <v>0.68</v>
      </c>
      <c r="T26" s="3"/>
      <c r="U26" s="283"/>
      <c r="V26" s="24"/>
      <c r="W26" s="24"/>
    </row>
    <row r="27" spans="1:28" ht="12.75" customHeight="1" x14ac:dyDescent="0.25">
      <c r="A27" s="3">
        <v>2010</v>
      </c>
      <c r="B27" s="280">
        <v>89.77</v>
      </c>
      <c r="C27" s="280">
        <v>93.22</v>
      </c>
      <c r="D27" s="280">
        <v>91.43</v>
      </c>
      <c r="E27" s="280">
        <v>2.4</v>
      </c>
      <c r="F27" s="280">
        <v>2.06</v>
      </c>
      <c r="G27" s="280">
        <v>2.23</v>
      </c>
      <c r="H27" s="280">
        <v>5.13</v>
      </c>
      <c r="I27" s="280">
        <v>3.77</v>
      </c>
      <c r="J27" s="280">
        <v>4.47</v>
      </c>
      <c r="K27" s="280">
        <v>1.83</v>
      </c>
      <c r="L27" s="280">
        <v>0.28000000000000003</v>
      </c>
      <c r="M27" s="280">
        <v>1.0900000000000001</v>
      </c>
      <c r="N27" s="280">
        <v>0.88</v>
      </c>
      <c r="O27" s="280">
        <v>0.67</v>
      </c>
      <c r="P27" s="280">
        <v>0.78</v>
      </c>
      <c r="T27" s="3"/>
      <c r="U27" s="283"/>
      <c r="V27" s="24"/>
      <c r="W27" s="24"/>
    </row>
    <row r="28" spans="1:28" ht="12.75" customHeight="1" x14ac:dyDescent="0.25">
      <c r="A28" s="3">
        <v>2011</v>
      </c>
      <c r="B28" s="280">
        <v>89.88</v>
      </c>
      <c r="C28" s="280">
        <v>93.31</v>
      </c>
      <c r="D28" s="280">
        <v>91.53</v>
      </c>
      <c r="E28" s="280">
        <v>1.99</v>
      </c>
      <c r="F28" s="280">
        <v>1.73</v>
      </c>
      <c r="G28" s="280">
        <v>1.89</v>
      </c>
      <c r="H28" s="280">
        <v>5.32</v>
      </c>
      <c r="I28" s="280">
        <v>2.71</v>
      </c>
      <c r="J28" s="280">
        <v>4.05</v>
      </c>
      <c r="K28" s="280">
        <v>1.79</v>
      </c>
      <c r="L28" s="280">
        <v>1.03</v>
      </c>
      <c r="M28" s="280">
        <v>1.42</v>
      </c>
      <c r="N28" s="280">
        <v>1.01</v>
      </c>
      <c r="O28" s="280">
        <v>1.22</v>
      </c>
      <c r="P28" s="280">
        <v>1.1100000000000001</v>
      </c>
      <c r="T28" s="3"/>
      <c r="U28" s="283"/>
      <c r="V28" s="24"/>
      <c r="W28" s="24"/>
    </row>
    <row r="29" spans="1:28" ht="12.75" customHeight="1" x14ac:dyDescent="0.25">
      <c r="A29" s="3" t="s">
        <v>79</v>
      </c>
      <c r="B29" s="280">
        <v>91.43</v>
      </c>
      <c r="C29" s="280">
        <v>94.28</v>
      </c>
      <c r="D29" s="280">
        <v>92.8</v>
      </c>
      <c r="E29" s="280">
        <v>1.52</v>
      </c>
      <c r="F29" s="280">
        <v>1.66</v>
      </c>
      <c r="G29" s="280">
        <v>1.59</v>
      </c>
      <c r="H29" s="280">
        <v>4.1399999999999997</v>
      </c>
      <c r="I29" s="280">
        <v>2.88</v>
      </c>
      <c r="J29" s="280">
        <v>3.52</v>
      </c>
      <c r="K29" s="280">
        <v>1.74</v>
      </c>
      <c r="L29" s="280">
        <v>0.63</v>
      </c>
      <c r="M29" s="280">
        <v>1.22</v>
      </c>
      <c r="N29" s="280">
        <v>1.18</v>
      </c>
      <c r="O29" s="280">
        <v>0.56000000000000005</v>
      </c>
      <c r="P29" s="280">
        <v>0.87</v>
      </c>
      <c r="T29" s="3"/>
      <c r="U29" s="24"/>
      <c r="V29" s="24"/>
      <c r="W29" s="24"/>
    </row>
    <row r="30" spans="1:28" ht="12.75" customHeight="1" x14ac:dyDescent="0.25">
      <c r="A30" s="3" t="s">
        <v>80</v>
      </c>
      <c r="B30" s="27">
        <v>91.82</v>
      </c>
      <c r="C30" s="27">
        <v>93.05</v>
      </c>
      <c r="D30" s="27">
        <v>92.42</v>
      </c>
      <c r="E30" s="27">
        <v>1.64</v>
      </c>
      <c r="F30" s="27">
        <v>1.37</v>
      </c>
      <c r="G30" s="27">
        <v>1.51</v>
      </c>
      <c r="H30" s="27">
        <v>3.96</v>
      </c>
      <c r="I30" s="27">
        <v>4.08</v>
      </c>
      <c r="J30" s="27">
        <v>4.03</v>
      </c>
      <c r="K30" s="27">
        <v>1.29</v>
      </c>
      <c r="L30" s="27">
        <v>0.75</v>
      </c>
      <c r="M30" s="27">
        <v>1.03</v>
      </c>
      <c r="N30" s="27">
        <v>1.29</v>
      </c>
      <c r="O30" s="27">
        <v>0.75</v>
      </c>
      <c r="P30" s="27">
        <v>1.02</v>
      </c>
      <c r="T30" s="3"/>
      <c r="U30" s="24"/>
      <c r="V30" s="24"/>
      <c r="W30" s="24"/>
    </row>
    <row r="31" spans="1:28" ht="12.75" customHeight="1" x14ac:dyDescent="0.25">
      <c r="A31" s="3">
        <v>2013</v>
      </c>
      <c r="B31" s="27">
        <v>92.05</v>
      </c>
      <c r="C31" s="27">
        <v>94</v>
      </c>
      <c r="D31" s="27">
        <v>92.99</v>
      </c>
      <c r="E31" s="27">
        <v>1.73</v>
      </c>
      <c r="F31" s="27">
        <v>1.78</v>
      </c>
      <c r="G31" s="27">
        <v>1.75</v>
      </c>
      <c r="H31" s="27">
        <v>3.11</v>
      </c>
      <c r="I31" s="27">
        <v>2.78</v>
      </c>
      <c r="J31" s="27">
        <v>2.96</v>
      </c>
      <c r="K31" s="27">
        <v>2.2400000000000002</v>
      </c>
      <c r="L31" s="27">
        <v>0.88</v>
      </c>
      <c r="M31" s="27">
        <v>1.59</v>
      </c>
      <c r="N31" s="27">
        <v>0.87</v>
      </c>
      <c r="O31" s="27">
        <v>0.55000000000000004</v>
      </c>
      <c r="P31" s="27">
        <v>0.71</v>
      </c>
      <c r="T31" s="3"/>
      <c r="U31" s="24"/>
      <c r="V31" s="24"/>
      <c r="W31" s="24"/>
    </row>
    <row r="32" spans="1:28" ht="12.75" customHeight="1" x14ac:dyDescent="0.25">
      <c r="A32" s="3">
        <v>2014</v>
      </c>
      <c r="B32" s="27">
        <v>90.32</v>
      </c>
      <c r="C32" s="27">
        <v>91.83</v>
      </c>
      <c r="D32" s="27">
        <v>91.03</v>
      </c>
      <c r="E32" s="27">
        <v>2.17</v>
      </c>
      <c r="F32" s="27">
        <v>1.84</v>
      </c>
      <c r="G32" s="27">
        <v>2.0099999999999998</v>
      </c>
      <c r="H32" s="27">
        <v>4.0999999999999996</v>
      </c>
      <c r="I32" s="27">
        <v>3.98</v>
      </c>
      <c r="J32" s="27">
        <v>4.04</v>
      </c>
      <c r="K32" s="27">
        <v>1.87</v>
      </c>
      <c r="L32" s="27">
        <v>1.1499999999999999</v>
      </c>
      <c r="M32" s="27">
        <v>1.54</v>
      </c>
      <c r="N32" s="27">
        <v>1.54</v>
      </c>
      <c r="O32" s="27">
        <v>1.19</v>
      </c>
      <c r="P32" s="27">
        <v>1.39</v>
      </c>
      <c r="T32" s="3"/>
      <c r="U32" s="24"/>
      <c r="V32" s="24"/>
      <c r="W32" s="24"/>
    </row>
    <row r="33" spans="1:36" ht="12.75" customHeight="1" x14ac:dyDescent="0.25">
      <c r="A33" s="3">
        <v>2015</v>
      </c>
      <c r="B33" s="27">
        <v>91.17</v>
      </c>
      <c r="C33" s="27">
        <v>94.1</v>
      </c>
      <c r="D33" s="27">
        <v>92.53</v>
      </c>
      <c r="E33" s="27">
        <v>1.1499999999999999</v>
      </c>
      <c r="F33" s="27">
        <v>1.07</v>
      </c>
      <c r="G33" s="27">
        <v>1.1399999999999999</v>
      </c>
      <c r="H33" s="27">
        <v>3.94</v>
      </c>
      <c r="I33" s="27">
        <v>2.92</v>
      </c>
      <c r="J33" s="27">
        <v>3.47</v>
      </c>
      <c r="K33" s="27">
        <v>2.13</v>
      </c>
      <c r="L33" s="27">
        <v>0.53</v>
      </c>
      <c r="M33" s="27">
        <v>1.37</v>
      </c>
      <c r="N33" s="27">
        <v>1.62</v>
      </c>
      <c r="O33" s="27">
        <v>1.39</v>
      </c>
      <c r="P33" s="27">
        <v>1.5</v>
      </c>
      <c r="T33" s="3"/>
      <c r="U33" s="24"/>
      <c r="V33" s="24"/>
      <c r="W33" s="24"/>
    </row>
    <row r="34" spans="1:36" ht="12.75" customHeight="1" x14ac:dyDescent="0.25">
      <c r="A34" s="3">
        <v>2016</v>
      </c>
      <c r="B34" s="27">
        <v>93.13</v>
      </c>
      <c r="C34" s="27">
        <v>94.64</v>
      </c>
      <c r="D34" s="27">
        <v>93.49</v>
      </c>
      <c r="E34" s="27">
        <v>1.36</v>
      </c>
      <c r="F34" s="27">
        <v>1.1399999999999999</v>
      </c>
      <c r="G34" s="27">
        <v>1.29</v>
      </c>
      <c r="H34" s="27">
        <v>2.3199999999999998</v>
      </c>
      <c r="I34" s="27">
        <v>2.36</v>
      </c>
      <c r="J34" s="27">
        <v>2.4300000000000002</v>
      </c>
      <c r="K34" s="27">
        <v>1.37</v>
      </c>
      <c r="L34" s="27">
        <v>0.92</v>
      </c>
      <c r="M34" s="27">
        <v>1.34</v>
      </c>
      <c r="N34" s="27">
        <v>1.83</v>
      </c>
      <c r="O34" s="27">
        <v>0.93</v>
      </c>
      <c r="P34" s="27">
        <v>1.45</v>
      </c>
      <c r="T34" s="3"/>
      <c r="U34" s="24"/>
      <c r="V34" s="24"/>
      <c r="W34" s="24"/>
    </row>
    <row r="35" spans="1:36" ht="12.75" customHeight="1" x14ac:dyDescent="0.25">
      <c r="A35" s="3">
        <v>2017</v>
      </c>
      <c r="B35" s="27">
        <v>92.08</v>
      </c>
      <c r="C35" s="27">
        <v>93.36</v>
      </c>
      <c r="D35" s="27">
        <v>92.49</v>
      </c>
      <c r="E35" s="27">
        <v>1.71</v>
      </c>
      <c r="F35" s="27">
        <v>1.32</v>
      </c>
      <c r="G35" s="27">
        <v>1.53</v>
      </c>
      <c r="H35" s="27">
        <v>3.46</v>
      </c>
      <c r="I35" s="27">
        <v>2.99</v>
      </c>
      <c r="J35" s="27">
        <v>3.28</v>
      </c>
      <c r="K35" s="27">
        <v>1.33</v>
      </c>
      <c r="L35" s="27">
        <v>0.87</v>
      </c>
      <c r="M35" s="27">
        <v>1.23</v>
      </c>
      <c r="N35" s="27">
        <v>1.42</v>
      </c>
      <c r="O35" s="27">
        <v>1.47</v>
      </c>
      <c r="P35" s="27">
        <v>1.47</v>
      </c>
      <c r="R35" s="546"/>
      <c r="T35" s="3"/>
      <c r="U35" s="24"/>
      <c r="V35" s="24"/>
      <c r="W35" s="24"/>
    </row>
    <row r="36" spans="1:36" ht="12.75" customHeight="1" x14ac:dyDescent="0.25">
      <c r="A36" s="3">
        <v>2018</v>
      </c>
      <c r="B36" s="27">
        <v>90.54</v>
      </c>
      <c r="C36" s="27">
        <v>93.16</v>
      </c>
      <c r="D36" s="27">
        <v>91.64</v>
      </c>
      <c r="E36" s="27">
        <v>2.02</v>
      </c>
      <c r="F36" s="27">
        <v>1.71</v>
      </c>
      <c r="G36" s="27">
        <v>1.84</v>
      </c>
      <c r="H36" s="27">
        <v>4.05</v>
      </c>
      <c r="I36" s="27">
        <v>2.33</v>
      </c>
      <c r="J36" s="27">
        <v>3.24</v>
      </c>
      <c r="K36" s="27">
        <v>1.87</v>
      </c>
      <c r="L36" s="27">
        <v>1.42</v>
      </c>
      <c r="M36" s="27">
        <v>1.71</v>
      </c>
      <c r="N36" s="27">
        <v>1.51</v>
      </c>
      <c r="O36" s="27">
        <v>1.38</v>
      </c>
      <c r="P36" s="27">
        <v>1.56</v>
      </c>
      <c r="T36" s="3"/>
      <c r="U36" s="24"/>
      <c r="V36" s="24"/>
      <c r="W36" s="24"/>
    </row>
    <row r="37" spans="1:36" ht="12.75" customHeight="1" x14ac:dyDescent="0.25">
      <c r="A37" s="3">
        <v>2019</v>
      </c>
      <c r="B37" s="27">
        <v>88.9</v>
      </c>
      <c r="C37" s="27">
        <v>92.53</v>
      </c>
      <c r="D37" s="27">
        <v>90.52</v>
      </c>
      <c r="E37" s="27">
        <v>1.99</v>
      </c>
      <c r="F37" s="27">
        <v>1.64</v>
      </c>
      <c r="G37" s="27">
        <v>1.83</v>
      </c>
      <c r="H37" s="27">
        <v>4.33</v>
      </c>
      <c r="I37" s="27">
        <v>3.06</v>
      </c>
      <c r="J37" s="27">
        <v>3.69</v>
      </c>
      <c r="K37" s="27">
        <v>1.64</v>
      </c>
      <c r="L37" s="27">
        <v>0.78</v>
      </c>
      <c r="M37" s="27">
        <v>1.27</v>
      </c>
      <c r="N37" s="27">
        <v>3.13</v>
      </c>
      <c r="O37" s="27">
        <v>1.99</v>
      </c>
      <c r="P37" s="27">
        <v>2.69</v>
      </c>
      <c r="T37" s="28"/>
      <c r="U37" s="24"/>
      <c r="V37" s="24"/>
      <c r="W37" s="24"/>
    </row>
    <row r="38" spans="1:36" ht="12.75" customHeight="1" x14ac:dyDescent="0.25">
      <c r="A38" s="28" t="s">
        <v>378</v>
      </c>
      <c r="B38" s="27">
        <v>87.46</v>
      </c>
      <c r="C38" s="27">
        <v>91.45</v>
      </c>
      <c r="D38" s="27">
        <v>89.4</v>
      </c>
      <c r="E38" s="27">
        <v>1.89</v>
      </c>
      <c r="F38" s="27">
        <v>1.35</v>
      </c>
      <c r="G38" s="27">
        <v>1.63</v>
      </c>
      <c r="H38" s="27">
        <v>4.1500000000000004</v>
      </c>
      <c r="I38" s="27">
        <v>3.63</v>
      </c>
      <c r="J38" s="27">
        <v>3.94</v>
      </c>
      <c r="K38" s="27">
        <v>2.11</v>
      </c>
      <c r="L38" s="27">
        <v>0.67</v>
      </c>
      <c r="M38" s="27">
        <v>1.39</v>
      </c>
      <c r="N38" s="27">
        <v>4.38</v>
      </c>
      <c r="O38" s="27">
        <v>2.9</v>
      </c>
      <c r="P38" s="27">
        <v>3.64</v>
      </c>
    </row>
    <row r="39" spans="1:36" ht="12.75" customHeight="1" x14ac:dyDescent="0.25">
      <c r="A39" s="28">
        <v>2021</v>
      </c>
      <c r="B39" s="27">
        <v>92.38</v>
      </c>
      <c r="C39" s="27">
        <v>94.35</v>
      </c>
      <c r="D39" s="27">
        <v>93.33</v>
      </c>
      <c r="E39" s="27">
        <v>1.03</v>
      </c>
      <c r="F39" s="27">
        <v>1.33</v>
      </c>
      <c r="G39" s="27">
        <v>1.21</v>
      </c>
      <c r="H39" s="27">
        <v>4.09</v>
      </c>
      <c r="I39" s="27">
        <v>2.83</v>
      </c>
      <c r="J39" s="27">
        <v>3.44</v>
      </c>
      <c r="K39" s="27">
        <v>1.3</v>
      </c>
      <c r="L39" s="27">
        <v>0.81</v>
      </c>
      <c r="M39" s="27">
        <v>1.04</v>
      </c>
      <c r="N39" s="27">
        <v>1.2</v>
      </c>
      <c r="O39" s="27">
        <v>0.68</v>
      </c>
      <c r="P39" s="27">
        <v>0.99</v>
      </c>
    </row>
    <row r="40" spans="1:36" ht="12.75" customHeight="1" x14ac:dyDescent="0.25">
      <c r="A40" s="28">
        <v>2022</v>
      </c>
      <c r="B40" s="27">
        <v>92.95</v>
      </c>
      <c r="C40" s="27">
        <v>93.64</v>
      </c>
      <c r="D40" s="27">
        <v>93.2</v>
      </c>
      <c r="E40" s="27">
        <v>1.1200000000000001</v>
      </c>
      <c r="F40" s="27">
        <v>1.6</v>
      </c>
      <c r="G40" s="27">
        <v>1.34</v>
      </c>
      <c r="H40" s="27">
        <v>3.36</v>
      </c>
      <c r="I40" s="27">
        <v>2.85</v>
      </c>
      <c r="J40" s="27">
        <v>3.08</v>
      </c>
      <c r="K40" s="27">
        <v>1.78</v>
      </c>
      <c r="L40" s="27">
        <v>1.33</v>
      </c>
      <c r="M40" s="27">
        <v>1.6</v>
      </c>
      <c r="N40" s="27">
        <v>0.79</v>
      </c>
      <c r="O40" s="27">
        <v>0.57999999999999996</v>
      </c>
      <c r="P40" s="27">
        <v>0.78</v>
      </c>
    </row>
    <row r="41" spans="1:36" ht="6" customHeight="1" x14ac:dyDescent="0.25">
      <c r="A41" s="229" t="s">
        <v>31</v>
      </c>
      <c r="B41" s="222"/>
      <c r="C41" s="222"/>
      <c r="D41" s="222"/>
      <c r="E41" s="222"/>
      <c r="F41" s="222"/>
      <c r="G41" s="222"/>
      <c r="H41" s="222"/>
      <c r="I41" s="222"/>
      <c r="J41" s="222"/>
      <c r="K41" s="222"/>
      <c r="L41" s="222"/>
      <c r="M41" s="222"/>
      <c r="N41" s="222"/>
      <c r="O41" s="222"/>
      <c r="P41" s="222"/>
      <c r="T41" s="247"/>
      <c r="U41" s="247"/>
    </row>
    <row r="42" spans="1:36" ht="15" customHeight="1" x14ac:dyDescent="0.25">
      <c r="A42" s="653" t="s">
        <v>219</v>
      </c>
      <c r="B42" s="653"/>
      <c r="C42" s="653"/>
      <c r="D42" s="653"/>
      <c r="E42" s="653"/>
      <c r="F42" s="653"/>
      <c r="G42" s="653"/>
      <c r="H42" s="653"/>
      <c r="I42" s="653"/>
      <c r="J42" s="653"/>
      <c r="K42" s="653"/>
      <c r="L42" s="653"/>
      <c r="M42" s="653"/>
      <c r="N42" s="653"/>
      <c r="O42" s="653"/>
      <c r="P42" s="653"/>
      <c r="Q42" s="247"/>
      <c r="R42" s="247"/>
      <c r="S42" s="247"/>
      <c r="T42" s="247"/>
      <c r="U42" s="247"/>
      <c r="V42" s="247"/>
      <c r="W42" s="247"/>
      <c r="X42" s="247"/>
      <c r="Y42" s="247"/>
      <c r="Z42" s="247"/>
      <c r="AA42" s="247"/>
      <c r="AB42" s="247"/>
      <c r="AC42" s="247"/>
      <c r="AD42" s="247"/>
      <c r="AE42" s="247"/>
      <c r="AF42" s="247"/>
      <c r="AG42" s="247"/>
      <c r="AH42" s="247"/>
      <c r="AI42" s="247"/>
      <c r="AJ42" s="247"/>
    </row>
    <row r="43" spans="1:36" ht="30" customHeight="1" x14ac:dyDescent="0.25">
      <c r="A43" s="653" t="s">
        <v>317</v>
      </c>
      <c r="B43" s="653"/>
      <c r="C43" s="653"/>
      <c r="D43" s="653"/>
      <c r="E43" s="653"/>
      <c r="F43" s="653"/>
      <c r="G43" s="653"/>
      <c r="H43" s="653"/>
      <c r="I43" s="653"/>
      <c r="J43" s="653"/>
      <c r="K43" s="653"/>
      <c r="L43" s="653"/>
      <c r="M43" s="653"/>
      <c r="N43" s="653"/>
      <c r="O43" s="653"/>
      <c r="P43" s="653"/>
      <c r="Q43" s="247"/>
      <c r="R43" s="247"/>
      <c r="S43" s="247"/>
      <c r="T43" s="247"/>
      <c r="U43" s="247"/>
      <c r="V43" s="247"/>
      <c r="W43" s="247"/>
      <c r="X43" s="247"/>
      <c r="Y43" s="247"/>
      <c r="Z43" s="247"/>
      <c r="AA43" s="247"/>
      <c r="AB43" s="247"/>
      <c r="AC43" s="247"/>
      <c r="AD43" s="247"/>
      <c r="AE43" s="247"/>
      <c r="AF43" s="247"/>
      <c r="AG43" s="247"/>
      <c r="AH43" s="247"/>
      <c r="AI43" s="247"/>
      <c r="AJ43" s="247"/>
    </row>
    <row r="44" spans="1:36" ht="6" customHeight="1" x14ac:dyDescent="0.25">
      <c r="A44" s="247"/>
      <c r="B44" s="247"/>
      <c r="C44" s="247"/>
      <c r="D44" s="247"/>
      <c r="E44" s="247"/>
      <c r="F44" s="247"/>
      <c r="G44" s="247"/>
      <c r="H44" s="247"/>
      <c r="I44" s="247"/>
      <c r="J44" s="247"/>
      <c r="K44" s="247"/>
      <c r="L44" s="247"/>
      <c r="M44" s="247"/>
      <c r="N44" s="247"/>
      <c r="O44" s="247"/>
      <c r="P44" s="247"/>
      <c r="Q44" s="247"/>
      <c r="R44" s="247"/>
      <c r="S44" s="247"/>
      <c r="V44" s="247"/>
      <c r="W44" s="247"/>
      <c r="X44" s="247"/>
      <c r="Y44" s="247"/>
      <c r="Z44" s="247"/>
      <c r="AA44" s="247"/>
      <c r="AB44" s="247"/>
      <c r="AC44" s="247"/>
      <c r="AD44" s="247"/>
      <c r="AE44" s="247"/>
      <c r="AF44" s="247"/>
      <c r="AG44" s="247"/>
      <c r="AH44" s="247"/>
      <c r="AI44" s="247"/>
      <c r="AJ44" s="247"/>
    </row>
    <row r="45" spans="1:36" ht="15" customHeight="1" x14ac:dyDescent="0.25">
      <c r="A45" s="652" t="s">
        <v>458</v>
      </c>
      <c r="B45" s="652"/>
      <c r="C45" s="652"/>
      <c r="D45" s="652"/>
      <c r="E45" s="652"/>
      <c r="F45" s="652"/>
      <c r="G45" s="652"/>
      <c r="H45" s="652"/>
      <c r="I45" s="652"/>
      <c r="J45" s="652"/>
      <c r="K45" s="652"/>
      <c r="L45" s="652"/>
      <c r="M45" s="652"/>
      <c r="N45" s="652"/>
      <c r="O45" s="652"/>
      <c r="P45" s="652"/>
    </row>
    <row r="47" spans="1:36" x14ac:dyDescent="0.25">
      <c r="B47" s="547"/>
      <c r="C47" s="547"/>
      <c r="D47" s="547"/>
      <c r="E47" s="401"/>
    </row>
    <row r="48" spans="1:36" x14ac:dyDescent="0.25">
      <c r="B48" s="547"/>
      <c r="C48" s="547"/>
      <c r="D48" s="547"/>
      <c r="E48" s="401"/>
    </row>
    <row r="49" spans="2:5" x14ac:dyDescent="0.25">
      <c r="B49" s="547"/>
      <c r="C49" s="547"/>
      <c r="D49" s="547"/>
      <c r="E49" s="401"/>
    </row>
    <row r="50" spans="2:5" x14ac:dyDescent="0.25">
      <c r="B50" s="547"/>
      <c r="C50" s="548"/>
      <c r="D50" s="548"/>
      <c r="E50" s="401"/>
    </row>
    <row r="51" spans="2:5" x14ac:dyDescent="0.25">
      <c r="B51" s="547"/>
      <c r="C51" s="547"/>
      <c r="D51" s="547"/>
      <c r="E51" s="401"/>
    </row>
  </sheetData>
  <mergeCells count="10">
    <mergeCell ref="A42:P42"/>
    <mergeCell ref="A43:P43"/>
    <mergeCell ref="A45:P45"/>
    <mergeCell ref="L1:P1"/>
    <mergeCell ref="A2:P2"/>
    <mergeCell ref="B3:D3"/>
    <mergeCell ref="E3:G3"/>
    <mergeCell ref="H3:J3"/>
    <mergeCell ref="K3:M3"/>
    <mergeCell ref="N3:P3"/>
  </mergeCells>
  <hyperlinks>
    <hyperlink ref="L1:O1" location="Tabellförteckning!A1" display="Tabellförteckning!A1" xr:uid="{71E1FB7F-A27C-41F8-A928-6A3F8132E05F}"/>
  </hyperlinks>
  <pageMargins left="0.70866141732283472" right="0.70866141732283472" top="0.74803149606299213" bottom="0.74803149606299213" header="0.31496062992125984" footer="0.31496062992125984"/>
  <pageSetup paperSize="9" scale="80"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ublished="0">
    <pageSetUpPr fitToPage="1"/>
  </sheetPr>
  <dimension ref="A1:AB34"/>
  <sheetViews>
    <sheetView zoomScaleNormal="100" zoomScalePageLayoutView="125" workbookViewId="0">
      <pane ySplit="4" topLeftCell="A6" activePane="bottomLeft" state="frozen"/>
      <selection activeCell="A18" sqref="A18"/>
      <selection pane="bottomLeft" activeCell="L1" sqref="L1:P1"/>
    </sheetView>
  </sheetViews>
  <sheetFormatPr defaultColWidth="8.54296875" defaultRowHeight="12.5" x14ac:dyDescent="0.25"/>
  <cols>
    <col min="1" max="7" width="6.54296875" style="58" customWidth="1"/>
    <col min="8" max="8" width="7.1796875" style="58" customWidth="1"/>
    <col min="9" max="16" width="6.54296875" style="58" customWidth="1"/>
    <col min="17" max="18" width="8.54296875" style="58" customWidth="1"/>
    <col min="19" max="16384" width="8.54296875" style="58"/>
  </cols>
  <sheetData>
    <row r="1" spans="1:16" ht="30" customHeight="1" x14ac:dyDescent="0.25">
      <c r="A1" s="28"/>
      <c r="B1" s="28"/>
      <c r="C1" s="28"/>
      <c r="D1" s="28"/>
      <c r="E1" s="1"/>
      <c r="F1" s="1"/>
      <c r="G1" s="1"/>
      <c r="H1" s="1"/>
      <c r="I1" s="1"/>
      <c r="J1" s="1"/>
      <c r="K1" s="1"/>
      <c r="L1" s="658" t="s">
        <v>218</v>
      </c>
      <c r="M1" s="658"/>
      <c r="N1" s="659"/>
      <c r="O1" s="659"/>
      <c r="P1" s="664"/>
    </row>
    <row r="2" spans="1:16" s="43" customFormat="1" ht="15" customHeight="1" x14ac:dyDescent="0.3">
      <c r="A2" s="654" t="s">
        <v>535</v>
      </c>
      <c r="B2" s="654"/>
      <c r="C2" s="654"/>
      <c r="D2" s="654"/>
      <c r="E2" s="654"/>
      <c r="F2" s="654"/>
      <c r="G2" s="654"/>
      <c r="H2" s="654"/>
      <c r="I2" s="654"/>
      <c r="J2" s="654"/>
      <c r="K2" s="654"/>
      <c r="L2" s="654"/>
      <c r="M2" s="654"/>
      <c r="N2" s="654"/>
      <c r="O2" s="654"/>
      <c r="P2" s="654"/>
    </row>
    <row r="3" spans="1:16" ht="15" customHeight="1" x14ac:dyDescent="0.25">
      <c r="A3" s="3"/>
      <c r="B3" s="686" t="s">
        <v>11</v>
      </c>
      <c r="C3" s="686"/>
      <c r="D3" s="686"/>
      <c r="E3" s="686" t="s">
        <v>10</v>
      </c>
      <c r="F3" s="686"/>
      <c r="G3" s="686"/>
      <c r="H3" s="686" t="s">
        <v>208</v>
      </c>
      <c r="I3" s="686"/>
      <c r="J3" s="686"/>
      <c r="K3" s="686" t="s">
        <v>209</v>
      </c>
      <c r="L3" s="686"/>
      <c r="M3" s="686"/>
      <c r="N3" s="686" t="s">
        <v>380</v>
      </c>
      <c r="O3" s="686"/>
      <c r="P3" s="686"/>
    </row>
    <row r="4" spans="1:16" ht="15" customHeight="1" x14ac:dyDescent="0.3">
      <c r="A4" s="47"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row>
    <row r="5" spans="1:16" ht="6" customHeight="1" x14ac:dyDescent="0.25">
      <c r="A5" s="221"/>
      <c r="B5" s="226"/>
      <c r="C5" s="226"/>
      <c r="D5" s="226"/>
      <c r="E5" s="383"/>
      <c r="F5" s="383"/>
      <c r="G5" s="383"/>
      <c r="H5" s="226"/>
      <c r="I5" s="226"/>
      <c r="J5" s="226"/>
      <c r="K5" s="226"/>
      <c r="L5" s="226"/>
      <c r="M5" s="226"/>
      <c r="N5" s="226"/>
      <c r="O5" s="226"/>
      <c r="P5" s="5"/>
    </row>
    <row r="6" spans="1:16" ht="12.75" customHeight="1" x14ac:dyDescent="0.25">
      <c r="A6" s="3">
        <v>2004</v>
      </c>
      <c r="B6" s="280">
        <v>83.44</v>
      </c>
      <c r="C6" s="280">
        <v>87.03</v>
      </c>
      <c r="D6" s="280">
        <v>85.18</v>
      </c>
      <c r="E6" s="280">
        <v>4.5999999999999996</v>
      </c>
      <c r="F6" s="280">
        <v>3.45</v>
      </c>
      <c r="G6" s="280">
        <v>4.04</v>
      </c>
      <c r="H6" s="280">
        <v>7.9</v>
      </c>
      <c r="I6" s="280">
        <v>7.46</v>
      </c>
      <c r="J6" s="280">
        <v>7.69</v>
      </c>
      <c r="K6" s="280">
        <v>3.28</v>
      </c>
      <c r="L6" s="280">
        <v>1.44</v>
      </c>
      <c r="M6" s="280">
        <v>2.38</v>
      </c>
      <c r="N6" s="280">
        <v>0.79</v>
      </c>
      <c r="O6" s="280">
        <v>0.62</v>
      </c>
      <c r="P6" s="280">
        <v>0.71</v>
      </c>
    </row>
    <row r="7" spans="1:16" ht="12.75" customHeight="1" x14ac:dyDescent="0.25">
      <c r="A7" s="3">
        <v>2005</v>
      </c>
      <c r="B7" s="280">
        <v>82.69</v>
      </c>
      <c r="C7" s="280">
        <v>87.04</v>
      </c>
      <c r="D7" s="280">
        <v>84.81</v>
      </c>
      <c r="E7" s="280">
        <v>5.24</v>
      </c>
      <c r="F7" s="280">
        <v>3.88</v>
      </c>
      <c r="G7" s="280">
        <v>4.58</v>
      </c>
      <c r="H7" s="280">
        <v>8.0500000000000007</v>
      </c>
      <c r="I7" s="280">
        <v>6.55</v>
      </c>
      <c r="J7" s="280">
        <v>7.32</v>
      </c>
      <c r="K7" s="280">
        <v>3.13</v>
      </c>
      <c r="L7" s="280">
        <v>1.93</v>
      </c>
      <c r="M7" s="280">
        <v>2.5499999999999998</v>
      </c>
      <c r="N7" s="280">
        <v>0.89</v>
      </c>
      <c r="O7" s="280">
        <v>0.59</v>
      </c>
      <c r="P7" s="280">
        <v>0.75</v>
      </c>
    </row>
    <row r="8" spans="1:16" ht="12.75" customHeight="1" x14ac:dyDescent="0.25">
      <c r="A8" s="3">
        <v>2006</v>
      </c>
      <c r="B8" s="280">
        <v>82.73</v>
      </c>
      <c r="C8" s="280">
        <v>85.69</v>
      </c>
      <c r="D8" s="280">
        <v>84.18</v>
      </c>
      <c r="E8" s="280">
        <v>4.33</v>
      </c>
      <c r="F8" s="280">
        <v>4.1500000000000004</v>
      </c>
      <c r="G8" s="280">
        <v>4.24</v>
      </c>
      <c r="H8" s="280">
        <v>9.0399999999999991</v>
      </c>
      <c r="I8" s="280">
        <v>7.11</v>
      </c>
      <c r="J8" s="280">
        <v>8.09</v>
      </c>
      <c r="K8" s="280">
        <v>3.26</v>
      </c>
      <c r="L8" s="280">
        <v>1.95</v>
      </c>
      <c r="M8" s="280">
        <v>2.62</v>
      </c>
      <c r="N8" s="280">
        <v>0.65</v>
      </c>
      <c r="O8" s="280">
        <v>1.1000000000000001</v>
      </c>
      <c r="P8" s="280">
        <v>0.87</v>
      </c>
    </row>
    <row r="9" spans="1:16" ht="12.75" customHeight="1" x14ac:dyDescent="0.25">
      <c r="A9" s="3">
        <v>2007</v>
      </c>
      <c r="B9" s="280">
        <v>82.01</v>
      </c>
      <c r="C9" s="280">
        <v>86.58</v>
      </c>
      <c r="D9" s="280">
        <v>84.22</v>
      </c>
      <c r="E9" s="280">
        <v>4.12</v>
      </c>
      <c r="F9" s="280">
        <v>3.44</v>
      </c>
      <c r="G9" s="280">
        <v>3.8</v>
      </c>
      <c r="H9" s="280">
        <v>10.35</v>
      </c>
      <c r="I9" s="280">
        <v>7.32</v>
      </c>
      <c r="J9" s="280">
        <v>8.8800000000000008</v>
      </c>
      <c r="K9" s="280">
        <v>2.65</v>
      </c>
      <c r="L9" s="280">
        <v>2.17</v>
      </c>
      <c r="M9" s="280">
        <v>2.41</v>
      </c>
      <c r="N9" s="280">
        <v>0.88</v>
      </c>
      <c r="O9" s="280">
        <v>0.49</v>
      </c>
      <c r="P9" s="280">
        <v>0.69</v>
      </c>
    </row>
    <row r="10" spans="1:16" ht="12.75" customHeight="1" x14ac:dyDescent="0.25">
      <c r="A10" s="3">
        <v>2008</v>
      </c>
      <c r="B10" s="280">
        <v>83.18</v>
      </c>
      <c r="C10" s="280">
        <v>86.4</v>
      </c>
      <c r="D10" s="280">
        <v>84.69</v>
      </c>
      <c r="E10" s="280">
        <v>4.79</v>
      </c>
      <c r="F10" s="280">
        <v>4.41</v>
      </c>
      <c r="G10" s="280">
        <v>4.6500000000000004</v>
      </c>
      <c r="H10" s="280">
        <v>8.85</v>
      </c>
      <c r="I10" s="280">
        <v>6.64</v>
      </c>
      <c r="J10" s="280">
        <v>7.78</v>
      </c>
      <c r="K10" s="280">
        <v>2.61</v>
      </c>
      <c r="L10" s="280">
        <v>2.0299999999999998</v>
      </c>
      <c r="M10" s="280">
        <v>2.33</v>
      </c>
      <c r="N10" s="280">
        <v>0.56999999999999995</v>
      </c>
      <c r="O10" s="280">
        <v>0.52</v>
      </c>
      <c r="P10" s="280">
        <v>0.54</v>
      </c>
    </row>
    <row r="11" spans="1:16" ht="12.75" customHeight="1" x14ac:dyDescent="0.25">
      <c r="A11" s="3">
        <v>2009</v>
      </c>
      <c r="B11" s="280">
        <v>81.96</v>
      </c>
      <c r="C11" s="280">
        <v>84.33</v>
      </c>
      <c r="D11" s="280">
        <v>83.1</v>
      </c>
      <c r="E11" s="280">
        <v>4.1500000000000004</v>
      </c>
      <c r="F11" s="280">
        <v>5.0199999999999996</v>
      </c>
      <c r="G11" s="280">
        <v>4.57</v>
      </c>
      <c r="H11" s="280">
        <v>9.68</v>
      </c>
      <c r="I11" s="280">
        <v>7.96</v>
      </c>
      <c r="J11" s="280">
        <v>8.85</v>
      </c>
      <c r="K11" s="280">
        <v>3.71</v>
      </c>
      <c r="L11" s="280">
        <v>2.1800000000000002</v>
      </c>
      <c r="M11" s="280">
        <v>2.97</v>
      </c>
      <c r="N11" s="280">
        <v>0.5</v>
      </c>
      <c r="O11" s="280">
        <v>0.51</v>
      </c>
      <c r="P11" s="280">
        <v>0.51</v>
      </c>
    </row>
    <row r="12" spans="1:16" ht="12.75" customHeight="1" x14ac:dyDescent="0.25">
      <c r="A12" s="3">
        <v>2010</v>
      </c>
      <c r="B12" s="280">
        <v>78.95</v>
      </c>
      <c r="C12" s="280">
        <v>85.1</v>
      </c>
      <c r="D12" s="280">
        <v>81.89</v>
      </c>
      <c r="E12" s="280">
        <v>4.41</v>
      </c>
      <c r="F12" s="280">
        <v>4.26</v>
      </c>
      <c r="G12" s="280">
        <v>4.34</v>
      </c>
      <c r="H12" s="280">
        <v>11.41</v>
      </c>
      <c r="I12" s="280">
        <v>7.71</v>
      </c>
      <c r="J12" s="280">
        <v>9.65</v>
      </c>
      <c r="K12" s="280">
        <v>4.18</v>
      </c>
      <c r="L12" s="280">
        <v>2.23</v>
      </c>
      <c r="M12" s="280">
        <v>3.25</v>
      </c>
      <c r="N12" s="280">
        <v>1.04</v>
      </c>
      <c r="O12" s="280">
        <v>0.7</v>
      </c>
      <c r="P12" s="280">
        <v>0.87</v>
      </c>
    </row>
    <row r="13" spans="1:16" ht="12.75" customHeight="1" x14ac:dyDescent="0.25">
      <c r="A13" s="3">
        <v>2011</v>
      </c>
      <c r="B13" s="280">
        <v>79.97</v>
      </c>
      <c r="C13" s="280">
        <v>86.28</v>
      </c>
      <c r="D13" s="280">
        <v>83.04</v>
      </c>
      <c r="E13" s="280">
        <v>3.76</v>
      </c>
      <c r="F13" s="280">
        <v>3.88</v>
      </c>
      <c r="G13" s="280">
        <v>3.84</v>
      </c>
      <c r="H13" s="280">
        <v>10.68</v>
      </c>
      <c r="I13" s="280">
        <v>7.63</v>
      </c>
      <c r="J13" s="280">
        <v>9.18</v>
      </c>
      <c r="K13" s="280">
        <v>5</v>
      </c>
      <c r="L13" s="280">
        <v>1.1599999999999999</v>
      </c>
      <c r="M13" s="280">
        <v>3.13</v>
      </c>
      <c r="N13" s="280">
        <v>0.57999999999999996</v>
      </c>
      <c r="O13" s="280">
        <v>1.05</v>
      </c>
      <c r="P13" s="280">
        <v>0.81</v>
      </c>
    </row>
    <row r="14" spans="1:16" ht="12.75" customHeight="1" x14ac:dyDescent="0.25">
      <c r="A14" s="3" t="s">
        <v>79</v>
      </c>
      <c r="B14" s="280">
        <v>79.42</v>
      </c>
      <c r="C14" s="280">
        <v>85.1</v>
      </c>
      <c r="D14" s="280">
        <v>82.21</v>
      </c>
      <c r="E14" s="280">
        <v>4.49</v>
      </c>
      <c r="F14" s="280">
        <v>4.46</v>
      </c>
      <c r="G14" s="280">
        <v>4.47</v>
      </c>
      <c r="H14" s="280">
        <v>10.84</v>
      </c>
      <c r="I14" s="280">
        <v>7.61</v>
      </c>
      <c r="J14" s="280">
        <v>9.25</v>
      </c>
      <c r="K14" s="280">
        <v>4.18</v>
      </c>
      <c r="L14" s="280">
        <v>2.23</v>
      </c>
      <c r="M14" s="280">
        <v>3.23</v>
      </c>
      <c r="N14" s="280">
        <v>1.07</v>
      </c>
      <c r="O14" s="280">
        <v>0.59</v>
      </c>
      <c r="P14" s="280">
        <v>0.84</v>
      </c>
    </row>
    <row r="15" spans="1:16" ht="12.75" customHeight="1" x14ac:dyDescent="0.25">
      <c r="A15" s="3" t="s">
        <v>80</v>
      </c>
      <c r="B15" s="280">
        <v>78.989999999999995</v>
      </c>
      <c r="C15" s="280">
        <v>84.74</v>
      </c>
      <c r="D15" s="280">
        <v>81.790000000000006</v>
      </c>
      <c r="E15" s="280">
        <v>4.97</v>
      </c>
      <c r="F15" s="280">
        <v>4.6900000000000004</v>
      </c>
      <c r="G15" s="280">
        <v>4.8499999999999996</v>
      </c>
      <c r="H15" s="280">
        <v>10.18</v>
      </c>
      <c r="I15" s="280">
        <v>7.58</v>
      </c>
      <c r="J15" s="280">
        <v>8.9</v>
      </c>
      <c r="K15" s="280">
        <v>4.29</v>
      </c>
      <c r="L15" s="280">
        <v>1.79</v>
      </c>
      <c r="M15" s="280">
        <v>3.07</v>
      </c>
      <c r="N15" s="280">
        <v>1.57</v>
      </c>
      <c r="O15" s="280">
        <v>1.21</v>
      </c>
      <c r="P15" s="280">
        <v>1.39</v>
      </c>
    </row>
    <row r="16" spans="1:16" ht="12.75" customHeight="1" x14ac:dyDescent="0.25">
      <c r="A16" s="3">
        <v>2013</v>
      </c>
      <c r="B16" s="280">
        <v>79.239999999999995</v>
      </c>
      <c r="C16" s="280">
        <v>85.52</v>
      </c>
      <c r="D16" s="280">
        <v>82.22</v>
      </c>
      <c r="E16" s="280">
        <v>4.13</v>
      </c>
      <c r="F16" s="280">
        <v>3.84</v>
      </c>
      <c r="G16" s="280">
        <v>3.97</v>
      </c>
      <c r="H16" s="280">
        <v>10.039999999999999</v>
      </c>
      <c r="I16" s="280">
        <v>7.71</v>
      </c>
      <c r="J16" s="280">
        <v>8.92</v>
      </c>
      <c r="K16" s="280">
        <v>4.46</v>
      </c>
      <c r="L16" s="280">
        <v>2.09</v>
      </c>
      <c r="M16" s="280">
        <v>3.33</v>
      </c>
      <c r="N16" s="280">
        <v>2.14</v>
      </c>
      <c r="O16" s="280">
        <v>0.84</v>
      </c>
      <c r="P16" s="280">
        <v>1.56</v>
      </c>
    </row>
    <row r="17" spans="1:28" ht="12.75" customHeight="1" x14ac:dyDescent="0.25">
      <c r="A17" s="3">
        <v>2014</v>
      </c>
      <c r="B17" s="280">
        <v>79.069999999999993</v>
      </c>
      <c r="C17" s="280">
        <v>85.18</v>
      </c>
      <c r="D17" s="280">
        <v>82.02</v>
      </c>
      <c r="E17" s="280">
        <v>3.82</v>
      </c>
      <c r="F17" s="280">
        <v>3.19</v>
      </c>
      <c r="G17" s="280">
        <v>3.53</v>
      </c>
      <c r="H17" s="280">
        <v>10.78</v>
      </c>
      <c r="I17" s="280">
        <v>8.2899999999999991</v>
      </c>
      <c r="J17" s="280">
        <v>9.59</v>
      </c>
      <c r="K17" s="280">
        <v>4.8899999999999997</v>
      </c>
      <c r="L17" s="280">
        <v>2.54</v>
      </c>
      <c r="M17" s="280">
        <v>3.7</v>
      </c>
      <c r="N17" s="280">
        <v>1.44</v>
      </c>
      <c r="O17" s="280">
        <v>0.8</v>
      </c>
      <c r="P17" s="280">
        <v>1.1299999999999999</v>
      </c>
    </row>
    <row r="18" spans="1:28" ht="12.75" customHeight="1" x14ac:dyDescent="0.25">
      <c r="A18" s="3">
        <v>2015</v>
      </c>
      <c r="B18" s="280">
        <v>81.83</v>
      </c>
      <c r="C18" s="280">
        <v>85.4</v>
      </c>
      <c r="D18" s="280">
        <v>83.51</v>
      </c>
      <c r="E18" s="280">
        <v>3.69</v>
      </c>
      <c r="F18" s="280">
        <v>3.46</v>
      </c>
      <c r="G18" s="280">
        <v>3.58</v>
      </c>
      <c r="H18" s="280">
        <v>8.99</v>
      </c>
      <c r="I18" s="280">
        <v>7.79</v>
      </c>
      <c r="J18" s="280">
        <v>8.4600000000000009</v>
      </c>
      <c r="K18" s="280">
        <v>3.84</v>
      </c>
      <c r="L18" s="280">
        <v>1.95</v>
      </c>
      <c r="M18" s="280">
        <v>2.94</v>
      </c>
      <c r="N18" s="280">
        <v>1.65</v>
      </c>
      <c r="O18" s="280">
        <v>1.39</v>
      </c>
      <c r="P18" s="280">
        <v>1.52</v>
      </c>
    </row>
    <row r="19" spans="1:28" ht="12.75" customHeight="1" x14ac:dyDescent="0.25">
      <c r="A19" s="3">
        <v>2016</v>
      </c>
      <c r="B19" s="280">
        <v>77.010000000000005</v>
      </c>
      <c r="C19" s="280">
        <v>85.09</v>
      </c>
      <c r="D19" s="280">
        <v>80.48</v>
      </c>
      <c r="E19" s="280">
        <v>4.71</v>
      </c>
      <c r="F19" s="280">
        <v>3.68</v>
      </c>
      <c r="G19" s="280">
        <v>4.17</v>
      </c>
      <c r="H19" s="280">
        <v>10.53</v>
      </c>
      <c r="I19" s="280">
        <v>8.2899999999999991</v>
      </c>
      <c r="J19" s="280">
        <v>9.49</v>
      </c>
      <c r="K19" s="280">
        <v>5.04</v>
      </c>
      <c r="L19" s="280">
        <v>1.78</v>
      </c>
      <c r="M19" s="280">
        <v>3.75</v>
      </c>
      <c r="N19" s="280">
        <v>2.7</v>
      </c>
      <c r="O19" s="280">
        <v>1.1599999999999999</v>
      </c>
      <c r="P19" s="280">
        <v>2.1</v>
      </c>
    </row>
    <row r="20" spans="1:28" ht="12.75" customHeight="1" x14ac:dyDescent="0.25">
      <c r="A20" s="3">
        <v>2017</v>
      </c>
      <c r="B20" s="280">
        <v>79.33</v>
      </c>
      <c r="C20" s="280">
        <v>85.36</v>
      </c>
      <c r="D20" s="280">
        <v>82</v>
      </c>
      <c r="E20" s="280">
        <v>4.4800000000000004</v>
      </c>
      <c r="F20" s="280">
        <v>4.1100000000000003</v>
      </c>
      <c r="G20" s="280">
        <v>4.3</v>
      </c>
      <c r="H20" s="280">
        <v>10.61</v>
      </c>
      <c r="I20" s="280">
        <v>7.69</v>
      </c>
      <c r="J20" s="280">
        <v>9.26</v>
      </c>
      <c r="K20" s="280">
        <v>4.0199999999999996</v>
      </c>
      <c r="L20" s="280">
        <v>1.68</v>
      </c>
      <c r="M20" s="280">
        <v>3.04</v>
      </c>
      <c r="N20" s="280">
        <v>1.55</v>
      </c>
      <c r="O20" s="280">
        <v>1.17</v>
      </c>
      <c r="P20" s="280">
        <v>1.4</v>
      </c>
    </row>
    <row r="21" spans="1:28" ht="12.75" customHeight="1" x14ac:dyDescent="0.25">
      <c r="A21" s="3">
        <v>2018</v>
      </c>
      <c r="B21" s="280">
        <v>81.400000000000006</v>
      </c>
      <c r="C21" s="280">
        <v>85.16</v>
      </c>
      <c r="D21" s="280">
        <v>83.13</v>
      </c>
      <c r="E21" s="280">
        <v>2.73</v>
      </c>
      <c r="F21" s="280">
        <v>4.47</v>
      </c>
      <c r="G21" s="280">
        <v>3.55</v>
      </c>
      <c r="H21" s="280">
        <v>10.32</v>
      </c>
      <c r="I21" s="280">
        <v>7.58</v>
      </c>
      <c r="J21" s="280">
        <v>9.01</v>
      </c>
      <c r="K21" s="280">
        <v>3.88</v>
      </c>
      <c r="L21" s="280">
        <v>1.75</v>
      </c>
      <c r="M21" s="280">
        <v>2.89</v>
      </c>
      <c r="N21" s="280">
        <v>1.67</v>
      </c>
      <c r="O21" s="280">
        <v>1.04</v>
      </c>
      <c r="P21" s="280">
        <v>1.42</v>
      </c>
    </row>
    <row r="22" spans="1:28" ht="12.75" customHeight="1" x14ac:dyDescent="0.25">
      <c r="A22" s="3">
        <v>2019</v>
      </c>
      <c r="B22" s="280">
        <v>78.67</v>
      </c>
      <c r="C22" s="280">
        <v>85.93</v>
      </c>
      <c r="D22" s="280">
        <v>81.77</v>
      </c>
      <c r="E22" s="280">
        <v>3.98</v>
      </c>
      <c r="F22" s="280">
        <v>3.18</v>
      </c>
      <c r="G22" s="280">
        <v>3.57</v>
      </c>
      <c r="H22" s="280">
        <v>10.42</v>
      </c>
      <c r="I22" s="280">
        <v>7.2</v>
      </c>
      <c r="J22" s="280">
        <v>9.0500000000000007</v>
      </c>
      <c r="K22" s="280">
        <v>4.13</v>
      </c>
      <c r="L22" s="280">
        <v>2.0499999999999998</v>
      </c>
      <c r="M22" s="280">
        <v>3.26</v>
      </c>
      <c r="N22" s="280">
        <v>2.8</v>
      </c>
      <c r="O22" s="280">
        <v>1.64</v>
      </c>
      <c r="P22" s="280">
        <v>2.35</v>
      </c>
    </row>
    <row r="23" spans="1:28" ht="12.75" customHeight="1" x14ac:dyDescent="0.3">
      <c r="A23" s="28" t="s">
        <v>378</v>
      </c>
      <c r="B23" s="277" t="s">
        <v>29</v>
      </c>
      <c r="C23" s="277" t="s">
        <v>29</v>
      </c>
      <c r="D23" s="277" t="s">
        <v>29</v>
      </c>
      <c r="E23" s="277" t="s">
        <v>29</v>
      </c>
      <c r="F23" s="277" t="s">
        <v>29</v>
      </c>
      <c r="G23" s="277" t="s">
        <v>29</v>
      </c>
      <c r="H23" s="277" t="s">
        <v>29</v>
      </c>
      <c r="I23" s="277" t="s">
        <v>29</v>
      </c>
      <c r="J23" s="277" t="s">
        <v>29</v>
      </c>
      <c r="K23" s="277" t="s">
        <v>29</v>
      </c>
      <c r="L23" s="277" t="s">
        <v>29</v>
      </c>
      <c r="M23" s="277" t="s">
        <v>29</v>
      </c>
      <c r="N23" s="277" t="s">
        <v>29</v>
      </c>
      <c r="O23" s="277" t="s">
        <v>29</v>
      </c>
      <c r="P23" s="277" t="s">
        <v>29</v>
      </c>
    </row>
    <row r="24" spans="1:28" ht="12.75" customHeight="1" x14ac:dyDescent="0.25">
      <c r="A24" s="28">
        <v>2021</v>
      </c>
      <c r="B24" s="280">
        <v>82.86</v>
      </c>
      <c r="C24" s="280">
        <v>86.64</v>
      </c>
      <c r="D24" s="280">
        <v>84.67</v>
      </c>
      <c r="E24" s="280">
        <v>3.4</v>
      </c>
      <c r="F24" s="280">
        <v>3.89</v>
      </c>
      <c r="G24" s="280">
        <v>3.64</v>
      </c>
      <c r="H24" s="280">
        <v>9.49</v>
      </c>
      <c r="I24" s="280">
        <v>6.76</v>
      </c>
      <c r="J24" s="280">
        <v>8.1300000000000008</v>
      </c>
      <c r="K24" s="280">
        <v>3.55</v>
      </c>
      <c r="L24" s="280">
        <v>1.97</v>
      </c>
      <c r="M24" s="280">
        <v>2.85</v>
      </c>
      <c r="N24" s="280">
        <v>0.7</v>
      </c>
      <c r="O24" s="280">
        <v>0.74</v>
      </c>
      <c r="P24" s="280">
        <v>0.71</v>
      </c>
    </row>
    <row r="25" spans="1:28" ht="12.75" customHeight="1" x14ac:dyDescent="0.25">
      <c r="A25" s="28">
        <v>2022</v>
      </c>
      <c r="B25" s="280">
        <v>84.06</v>
      </c>
      <c r="C25" s="280">
        <v>86.64</v>
      </c>
      <c r="D25" s="280">
        <v>85.24</v>
      </c>
      <c r="E25" s="280">
        <v>3.47</v>
      </c>
      <c r="F25" s="280">
        <v>3.53</v>
      </c>
      <c r="G25" s="280">
        <v>3.44</v>
      </c>
      <c r="H25" s="280">
        <v>7.49</v>
      </c>
      <c r="I25" s="280">
        <v>7.68</v>
      </c>
      <c r="J25" s="280">
        <v>7.69</v>
      </c>
      <c r="K25" s="280">
        <v>4.34</v>
      </c>
      <c r="L25" s="280">
        <v>1.93</v>
      </c>
      <c r="M25" s="280">
        <v>3.18</v>
      </c>
      <c r="N25" s="280">
        <v>0.64</v>
      </c>
      <c r="O25" s="280">
        <v>0.23</v>
      </c>
      <c r="P25" s="280">
        <v>0.45</v>
      </c>
    </row>
    <row r="26" spans="1:28" ht="6" customHeight="1" x14ac:dyDescent="0.25">
      <c r="A26" s="229" t="s">
        <v>31</v>
      </c>
      <c r="B26" s="222"/>
      <c r="C26" s="222"/>
      <c r="D26" s="222"/>
      <c r="E26" s="222"/>
      <c r="F26" s="222"/>
      <c r="G26" s="222"/>
      <c r="H26" s="222"/>
      <c r="I26" s="222"/>
      <c r="J26" s="222"/>
      <c r="K26" s="222"/>
      <c r="L26" s="222"/>
      <c r="M26" s="222"/>
      <c r="N26" s="222"/>
      <c r="O26" s="222"/>
      <c r="P26" s="222"/>
    </row>
    <row r="27" spans="1:28" ht="15" customHeight="1" x14ac:dyDescent="0.25">
      <c r="A27" s="653" t="s">
        <v>219</v>
      </c>
      <c r="B27" s="653"/>
      <c r="C27" s="653"/>
      <c r="D27" s="653"/>
      <c r="E27" s="653"/>
      <c r="F27" s="653"/>
      <c r="G27" s="653"/>
      <c r="H27" s="653"/>
      <c r="I27" s="653"/>
      <c r="J27" s="653"/>
      <c r="K27" s="653"/>
      <c r="L27" s="653"/>
      <c r="M27" s="653"/>
      <c r="N27" s="653"/>
      <c r="O27" s="653"/>
      <c r="P27" s="653"/>
      <c r="Q27" s="247"/>
      <c r="R27" s="247"/>
      <c r="S27" s="247"/>
      <c r="T27" s="247"/>
      <c r="U27" s="247"/>
      <c r="V27" s="247"/>
      <c r="W27" s="247"/>
      <c r="X27" s="247"/>
      <c r="Y27" s="247"/>
      <c r="Z27" s="247"/>
      <c r="AA27" s="247"/>
      <c r="AB27" s="247"/>
    </row>
    <row r="28" spans="1:28" ht="15" customHeight="1" x14ac:dyDescent="0.25">
      <c r="A28" s="653" t="s">
        <v>316</v>
      </c>
      <c r="B28" s="653"/>
      <c r="C28" s="653"/>
      <c r="D28" s="653"/>
      <c r="E28" s="653"/>
      <c r="F28" s="653"/>
      <c r="G28" s="653"/>
      <c r="H28" s="653"/>
      <c r="I28" s="653"/>
      <c r="J28" s="653"/>
      <c r="K28" s="653"/>
      <c r="L28" s="653"/>
      <c r="M28" s="653"/>
      <c r="N28" s="653"/>
      <c r="O28" s="653"/>
      <c r="P28" s="653"/>
      <c r="Q28" s="247"/>
      <c r="R28" s="247"/>
      <c r="S28" s="247"/>
      <c r="T28" s="247"/>
      <c r="U28" s="247"/>
      <c r="V28" s="247"/>
      <c r="W28" s="247"/>
      <c r="X28" s="247"/>
      <c r="Y28" s="247"/>
      <c r="Z28" s="247"/>
      <c r="AA28" s="247"/>
      <c r="AB28" s="247"/>
    </row>
    <row r="29" spans="1:28" ht="6" customHeight="1" x14ac:dyDescent="0.25">
      <c r="A29" s="247"/>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row>
    <row r="30" spans="1:28" ht="15" customHeight="1" x14ac:dyDescent="0.25">
      <c r="A30" s="652" t="s">
        <v>458</v>
      </c>
      <c r="B30" s="652"/>
      <c r="C30" s="652"/>
      <c r="D30" s="652"/>
      <c r="E30" s="652"/>
      <c r="F30" s="652"/>
      <c r="G30" s="652"/>
      <c r="H30" s="652"/>
      <c r="I30" s="652"/>
      <c r="J30" s="652"/>
      <c r="K30" s="652"/>
      <c r="L30" s="652"/>
      <c r="M30" s="652"/>
      <c r="N30" s="652"/>
      <c r="O30" s="652"/>
      <c r="P30" s="652"/>
    </row>
    <row r="31" spans="1:28" x14ac:dyDescent="0.25">
      <c r="B31" s="404"/>
      <c r="C31" s="404"/>
      <c r="D31" s="404"/>
      <c r="E31" s="399"/>
    </row>
    <row r="32" spans="1:28" x14ac:dyDescent="0.25">
      <c r="B32" s="404"/>
      <c r="C32" s="404"/>
      <c r="D32" s="404"/>
      <c r="E32" s="399"/>
    </row>
    <row r="33" spans="2:5" x14ac:dyDescent="0.25">
      <c r="B33" s="404"/>
      <c r="C33" s="404"/>
      <c r="D33" s="404"/>
      <c r="E33" s="399"/>
    </row>
    <row r="34" spans="2:5" x14ac:dyDescent="0.25">
      <c r="B34" s="404"/>
      <c r="C34" s="404"/>
      <c r="D34" s="404"/>
      <c r="E34" s="399"/>
    </row>
  </sheetData>
  <mergeCells count="10">
    <mergeCell ref="A28:P28"/>
    <mergeCell ref="A30:P30"/>
    <mergeCell ref="L1:P1"/>
    <mergeCell ref="A2:P2"/>
    <mergeCell ref="B3:D3"/>
    <mergeCell ref="E3:G3"/>
    <mergeCell ref="H3:J3"/>
    <mergeCell ref="K3:M3"/>
    <mergeCell ref="N3:P3"/>
    <mergeCell ref="A27:P27"/>
  </mergeCells>
  <hyperlinks>
    <hyperlink ref="L1:O1" location="Tabellförteckning!A1" display="Tabellförteckning!A1" xr:uid="{00000000-0004-0000-4F00-000000000000}"/>
  </hyperlinks>
  <pageMargins left="0.70866141732283472" right="0.70866141732283472" top="0.74803149606299213" bottom="0.74803149606299213" header="0.31496062992125984" footer="0.31496062992125984"/>
  <pageSetup paperSize="9" scale="80"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ublished="0">
    <pageSetUpPr fitToPage="1"/>
  </sheetPr>
  <dimension ref="A1:AZ54"/>
  <sheetViews>
    <sheetView workbookViewId="0">
      <pane ySplit="4" topLeftCell="A24" activePane="bottomLeft" state="frozen"/>
      <selection activeCell="A18" sqref="A18"/>
      <selection pane="bottomLeft" activeCell="O1" sqref="O1:U1"/>
    </sheetView>
  </sheetViews>
  <sheetFormatPr defaultColWidth="8.54296875" defaultRowHeight="12.5" x14ac:dyDescent="0.25"/>
  <cols>
    <col min="1" max="1" width="6.54296875" style="58" customWidth="1"/>
    <col min="2" max="52" width="4.54296875" style="58" customWidth="1"/>
    <col min="53" max="16384" width="8.54296875" style="58"/>
  </cols>
  <sheetData>
    <row r="1" spans="1:52" ht="30" customHeight="1" x14ac:dyDescent="0.25">
      <c r="A1" s="28"/>
      <c r="B1" s="1"/>
      <c r="C1" s="1"/>
      <c r="D1" s="1"/>
      <c r="E1" s="1"/>
      <c r="F1" s="1"/>
      <c r="G1" s="1"/>
      <c r="H1" s="1"/>
      <c r="I1" s="1"/>
      <c r="J1" s="1"/>
      <c r="K1" s="1"/>
      <c r="L1" s="1"/>
      <c r="M1" s="1"/>
      <c r="N1" s="1"/>
      <c r="O1" s="658" t="s">
        <v>218</v>
      </c>
      <c r="P1" s="658"/>
      <c r="Q1" s="659"/>
      <c r="R1" s="659"/>
      <c r="S1" s="659"/>
      <c r="T1" s="664"/>
      <c r="U1" s="664"/>
      <c r="W1" s="1"/>
      <c r="X1" s="1"/>
      <c r="Y1" s="1"/>
      <c r="Z1" s="1"/>
      <c r="AA1" s="1"/>
      <c r="AB1" s="1"/>
    </row>
    <row r="2" spans="1:52" s="43" customFormat="1" ht="15" customHeight="1" x14ac:dyDescent="0.3">
      <c r="A2" s="655" t="s">
        <v>537</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5"/>
      <c r="AN2" s="655"/>
      <c r="AO2" s="655"/>
      <c r="AP2" s="655"/>
      <c r="AQ2" s="655"/>
      <c r="AR2" s="655"/>
      <c r="AS2" s="655"/>
      <c r="AT2" s="655"/>
      <c r="AU2" s="655"/>
      <c r="AV2" s="655"/>
      <c r="AW2" s="655"/>
      <c r="AX2" s="655"/>
      <c r="AY2" s="655"/>
      <c r="AZ2" s="655"/>
    </row>
    <row r="3" spans="1:52" ht="43.4" customHeight="1" x14ac:dyDescent="0.25">
      <c r="A3" s="91"/>
      <c r="B3" s="677" t="s">
        <v>382</v>
      </c>
      <c r="C3" s="677"/>
      <c r="D3" s="677"/>
      <c r="E3" s="677" t="s">
        <v>36</v>
      </c>
      <c r="F3" s="677"/>
      <c r="G3" s="677"/>
      <c r="H3" s="677" t="s">
        <v>37</v>
      </c>
      <c r="I3" s="677"/>
      <c r="J3" s="677"/>
      <c r="K3" s="677" t="s">
        <v>163</v>
      </c>
      <c r="L3" s="677"/>
      <c r="M3" s="677"/>
      <c r="N3" s="677" t="s">
        <v>252</v>
      </c>
      <c r="O3" s="677"/>
      <c r="P3" s="677"/>
      <c r="Q3" s="677" t="s">
        <v>383</v>
      </c>
      <c r="R3" s="677"/>
      <c r="S3" s="677"/>
      <c r="T3" s="677" t="s">
        <v>38</v>
      </c>
      <c r="U3" s="677"/>
      <c r="V3" s="677"/>
      <c r="W3" s="677" t="s">
        <v>39</v>
      </c>
      <c r="X3" s="677"/>
      <c r="Y3" s="677"/>
      <c r="Z3" s="677" t="s">
        <v>384</v>
      </c>
      <c r="AA3" s="677"/>
      <c r="AB3" s="677"/>
      <c r="AC3" s="677" t="s">
        <v>385</v>
      </c>
      <c r="AD3" s="677"/>
      <c r="AE3" s="677"/>
      <c r="AF3" s="677" t="s">
        <v>386</v>
      </c>
      <c r="AG3" s="677"/>
      <c r="AH3" s="677"/>
      <c r="AI3" s="677" t="s">
        <v>387</v>
      </c>
      <c r="AJ3" s="677"/>
      <c r="AK3" s="677"/>
      <c r="AL3" s="677" t="s">
        <v>388</v>
      </c>
      <c r="AM3" s="677"/>
      <c r="AN3" s="677"/>
      <c r="AO3" s="677" t="s">
        <v>40</v>
      </c>
      <c r="AP3" s="677"/>
      <c r="AQ3" s="677"/>
      <c r="AR3" s="677" t="s">
        <v>41</v>
      </c>
      <c r="AS3" s="677"/>
      <c r="AT3" s="677"/>
      <c r="AU3" s="677" t="s">
        <v>35</v>
      </c>
      <c r="AV3" s="677"/>
      <c r="AW3" s="677"/>
      <c r="AX3" s="677" t="s">
        <v>389</v>
      </c>
      <c r="AY3" s="677"/>
      <c r="AZ3" s="677"/>
    </row>
    <row r="4" spans="1:52" ht="15" customHeight="1" x14ac:dyDescent="0.25">
      <c r="A4" s="91" t="s">
        <v>31</v>
      </c>
      <c r="B4" s="256" t="s">
        <v>137</v>
      </c>
      <c r="C4" s="256" t="s">
        <v>138</v>
      </c>
      <c r="D4" s="256" t="s">
        <v>236</v>
      </c>
      <c r="E4" s="256" t="s">
        <v>137</v>
      </c>
      <c r="F4" s="256" t="s">
        <v>138</v>
      </c>
      <c r="G4" s="256" t="s">
        <v>236</v>
      </c>
      <c r="H4" s="256" t="s">
        <v>137</v>
      </c>
      <c r="I4" s="256" t="s">
        <v>138</v>
      </c>
      <c r="J4" s="256" t="s">
        <v>236</v>
      </c>
      <c r="K4" s="256" t="s">
        <v>137</v>
      </c>
      <c r="L4" s="256" t="s">
        <v>138</v>
      </c>
      <c r="M4" s="256" t="s">
        <v>236</v>
      </c>
      <c r="N4" s="256" t="s">
        <v>137</v>
      </c>
      <c r="O4" s="256" t="s">
        <v>138</v>
      </c>
      <c r="P4" s="256" t="s">
        <v>236</v>
      </c>
      <c r="Q4" s="256" t="s">
        <v>137</v>
      </c>
      <c r="R4" s="256" t="s">
        <v>138</v>
      </c>
      <c r="S4" s="256" t="s">
        <v>236</v>
      </c>
      <c r="T4" s="256" t="s">
        <v>137</v>
      </c>
      <c r="U4" s="256" t="s">
        <v>138</v>
      </c>
      <c r="V4" s="256" t="s">
        <v>236</v>
      </c>
      <c r="W4" s="256" t="s">
        <v>137</v>
      </c>
      <c r="X4" s="256" t="s">
        <v>138</v>
      </c>
      <c r="Y4" s="256" t="s">
        <v>236</v>
      </c>
      <c r="Z4" s="256" t="s">
        <v>137</v>
      </c>
      <c r="AA4" s="256" t="s">
        <v>138</v>
      </c>
      <c r="AB4" s="256" t="s">
        <v>236</v>
      </c>
      <c r="AC4" s="256" t="s">
        <v>137</v>
      </c>
      <c r="AD4" s="256" t="s">
        <v>138</v>
      </c>
      <c r="AE4" s="256" t="s">
        <v>236</v>
      </c>
      <c r="AF4" s="256" t="s">
        <v>137</v>
      </c>
      <c r="AG4" s="256" t="s">
        <v>138</v>
      </c>
      <c r="AH4" s="256" t="s">
        <v>236</v>
      </c>
      <c r="AI4" s="256" t="s">
        <v>137</v>
      </c>
      <c r="AJ4" s="256" t="s">
        <v>138</v>
      </c>
      <c r="AK4" s="256" t="s">
        <v>236</v>
      </c>
      <c r="AL4" s="256" t="s">
        <v>137</v>
      </c>
      <c r="AM4" s="256" t="s">
        <v>138</v>
      </c>
      <c r="AN4" s="256" t="s">
        <v>236</v>
      </c>
      <c r="AO4" s="256" t="s">
        <v>137</v>
      </c>
      <c r="AP4" s="256" t="s">
        <v>138</v>
      </c>
      <c r="AQ4" s="256" t="s">
        <v>236</v>
      </c>
      <c r="AR4" s="256" t="s">
        <v>137</v>
      </c>
      <c r="AS4" s="256" t="s">
        <v>138</v>
      </c>
      <c r="AT4" s="256" t="s">
        <v>236</v>
      </c>
      <c r="AU4" s="256" t="s">
        <v>137</v>
      </c>
      <c r="AV4" s="256" t="s">
        <v>138</v>
      </c>
      <c r="AW4" s="256" t="s">
        <v>236</v>
      </c>
      <c r="AX4" s="256" t="s">
        <v>137</v>
      </c>
      <c r="AY4" s="256" t="s">
        <v>138</v>
      </c>
      <c r="AZ4" s="256" t="s">
        <v>236</v>
      </c>
    </row>
    <row r="5" spans="1:52" ht="6" customHeight="1" x14ac:dyDescent="0.3">
      <c r="A5" s="229"/>
      <c r="B5" s="233"/>
      <c r="C5" s="233"/>
      <c r="D5" s="233"/>
      <c r="E5" s="233"/>
      <c r="F5" s="233"/>
      <c r="G5" s="233"/>
      <c r="H5" s="233"/>
      <c r="I5" s="233"/>
      <c r="J5" s="233"/>
      <c r="K5" s="235"/>
      <c r="L5" s="235"/>
      <c r="M5" s="235"/>
      <c r="N5" s="233"/>
      <c r="O5" s="233"/>
      <c r="P5" s="233"/>
      <c r="Q5" s="233"/>
      <c r="R5" s="233"/>
      <c r="S5" s="233"/>
      <c r="T5" s="233"/>
      <c r="U5" s="233"/>
      <c r="V5" s="233"/>
      <c r="W5" s="233"/>
      <c r="X5" s="233"/>
      <c r="Y5" s="233"/>
      <c r="Z5" s="233"/>
      <c r="AA5" s="233"/>
      <c r="AB5" s="233"/>
      <c r="AC5" s="233"/>
      <c r="AD5" s="233"/>
      <c r="AE5" s="233"/>
      <c r="AF5" s="235"/>
      <c r="AG5" s="235"/>
      <c r="AH5" s="235"/>
      <c r="AI5" s="235"/>
      <c r="AJ5" s="235"/>
      <c r="AK5" s="235"/>
      <c r="AL5" s="235"/>
      <c r="AM5" s="235"/>
      <c r="AN5" s="235"/>
      <c r="AO5" s="233"/>
      <c r="AP5" s="233"/>
      <c r="AQ5" s="233"/>
      <c r="AR5" s="233"/>
      <c r="AS5" s="233"/>
      <c r="AT5" s="233"/>
      <c r="AU5" s="233"/>
      <c r="AV5" s="233"/>
      <c r="AW5" s="233"/>
      <c r="AX5" s="233"/>
      <c r="AY5" s="233"/>
      <c r="AZ5" s="24"/>
    </row>
    <row r="6" spans="1:52" ht="12.75" customHeight="1" x14ac:dyDescent="0.3">
      <c r="A6" s="28">
        <v>1989</v>
      </c>
      <c r="B6" s="27">
        <v>2.7</v>
      </c>
      <c r="C6" s="27">
        <v>2.2000000000000002</v>
      </c>
      <c r="D6" s="27">
        <v>2.4500000000000002</v>
      </c>
      <c r="E6" s="27">
        <v>1.9</v>
      </c>
      <c r="F6" s="27">
        <v>2.06</v>
      </c>
      <c r="G6" s="27">
        <v>1.98</v>
      </c>
      <c r="H6" s="27">
        <v>1.28</v>
      </c>
      <c r="I6" s="27">
        <v>0.66</v>
      </c>
      <c r="J6" s="27">
        <v>0.98</v>
      </c>
      <c r="K6" s="95" t="s">
        <v>29</v>
      </c>
      <c r="L6" s="95" t="s">
        <v>29</v>
      </c>
      <c r="M6" s="95" t="s">
        <v>29</v>
      </c>
      <c r="N6" s="27">
        <v>0.21</v>
      </c>
      <c r="O6" s="27">
        <v>0.27</v>
      </c>
      <c r="P6" s="27">
        <v>0.24</v>
      </c>
      <c r="Q6" s="27">
        <v>7.0000000000000007E-2</v>
      </c>
      <c r="R6" s="27">
        <v>0.04</v>
      </c>
      <c r="S6" s="27">
        <v>0.05</v>
      </c>
      <c r="T6" s="95" t="s">
        <v>29</v>
      </c>
      <c r="U6" s="95" t="s">
        <v>29</v>
      </c>
      <c r="V6" s="95" t="s">
        <v>29</v>
      </c>
      <c r="W6" s="95" t="s">
        <v>29</v>
      </c>
      <c r="X6" s="95" t="s">
        <v>29</v>
      </c>
      <c r="Y6" s="25" t="s">
        <v>29</v>
      </c>
      <c r="Z6" s="27">
        <v>0.04</v>
      </c>
      <c r="AA6" s="27">
        <v>0.08</v>
      </c>
      <c r="AB6" s="27">
        <v>0.06</v>
      </c>
      <c r="AC6" s="27">
        <v>0.1</v>
      </c>
      <c r="AD6" s="27">
        <v>7.0000000000000007E-2</v>
      </c>
      <c r="AE6" s="27">
        <v>0.08</v>
      </c>
      <c r="AF6" s="95" t="s">
        <v>29</v>
      </c>
      <c r="AG6" s="95" t="s">
        <v>29</v>
      </c>
      <c r="AH6" s="95" t="s">
        <v>29</v>
      </c>
      <c r="AI6" s="95" t="s">
        <v>29</v>
      </c>
      <c r="AJ6" s="95" t="s">
        <v>29</v>
      </c>
      <c r="AK6" s="95" t="s">
        <v>29</v>
      </c>
      <c r="AL6" s="95" t="s">
        <v>29</v>
      </c>
      <c r="AM6" s="95" t="s">
        <v>29</v>
      </c>
      <c r="AN6" s="95" t="s">
        <v>29</v>
      </c>
      <c r="AO6" s="95" t="s">
        <v>29</v>
      </c>
      <c r="AP6" s="95" t="s">
        <v>29</v>
      </c>
      <c r="AQ6" s="95" t="s">
        <v>29</v>
      </c>
      <c r="AR6" s="95" t="s">
        <v>29</v>
      </c>
      <c r="AS6" s="95" t="s">
        <v>29</v>
      </c>
      <c r="AT6" s="95" t="s">
        <v>29</v>
      </c>
      <c r="AU6" s="27">
        <v>0.27</v>
      </c>
      <c r="AV6" s="27">
        <v>0.49</v>
      </c>
      <c r="AW6" s="27">
        <v>0.38</v>
      </c>
      <c r="AX6" s="27">
        <v>0.5</v>
      </c>
      <c r="AY6" s="27">
        <v>0.52</v>
      </c>
      <c r="AZ6" s="27">
        <v>0.51</v>
      </c>
    </row>
    <row r="7" spans="1:52" ht="12.75" customHeight="1" x14ac:dyDescent="0.3">
      <c r="A7" s="28">
        <v>1990</v>
      </c>
      <c r="B7" s="27">
        <v>3.53</v>
      </c>
      <c r="C7" s="27">
        <v>3.12</v>
      </c>
      <c r="D7" s="27">
        <v>3.33</v>
      </c>
      <c r="E7" s="27">
        <v>2.87</v>
      </c>
      <c r="F7" s="27">
        <v>2.65</v>
      </c>
      <c r="G7" s="27">
        <v>2.76</v>
      </c>
      <c r="H7" s="27">
        <v>1.62</v>
      </c>
      <c r="I7" s="27">
        <v>1.25</v>
      </c>
      <c r="J7" s="27">
        <v>1.44</v>
      </c>
      <c r="K7" s="95" t="s">
        <v>29</v>
      </c>
      <c r="L7" s="95" t="s">
        <v>29</v>
      </c>
      <c r="M7" s="95" t="s">
        <v>29</v>
      </c>
      <c r="N7" s="27">
        <v>0.47</v>
      </c>
      <c r="O7" s="27">
        <v>0.2</v>
      </c>
      <c r="P7" s="27">
        <v>0.34</v>
      </c>
      <c r="Q7" s="27">
        <v>0.37</v>
      </c>
      <c r="R7" s="27">
        <v>0.14000000000000001</v>
      </c>
      <c r="S7" s="27">
        <v>0.26</v>
      </c>
      <c r="T7" s="95" t="s">
        <v>29</v>
      </c>
      <c r="U7" s="95" t="s">
        <v>29</v>
      </c>
      <c r="V7" s="95" t="s">
        <v>29</v>
      </c>
      <c r="W7" s="95" t="s">
        <v>29</v>
      </c>
      <c r="X7" s="95" t="s">
        <v>29</v>
      </c>
      <c r="Y7" s="25" t="s">
        <v>29</v>
      </c>
      <c r="Z7" s="27">
        <v>0.71</v>
      </c>
      <c r="AA7" s="27">
        <v>0.14000000000000001</v>
      </c>
      <c r="AB7" s="27">
        <v>0.43</v>
      </c>
      <c r="AC7" s="27">
        <v>0.5</v>
      </c>
      <c r="AD7" s="27">
        <v>0.14000000000000001</v>
      </c>
      <c r="AE7" s="27">
        <v>0.32</v>
      </c>
      <c r="AF7" s="95" t="s">
        <v>29</v>
      </c>
      <c r="AG7" s="95" t="s">
        <v>29</v>
      </c>
      <c r="AH7" s="95" t="s">
        <v>29</v>
      </c>
      <c r="AI7" s="95" t="s">
        <v>29</v>
      </c>
      <c r="AJ7" s="95" t="s">
        <v>29</v>
      </c>
      <c r="AK7" s="95" t="s">
        <v>29</v>
      </c>
      <c r="AL7" s="95" t="s">
        <v>29</v>
      </c>
      <c r="AM7" s="95" t="s">
        <v>29</v>
      </c>
      <c r="AN7" s="95" t="s">
        <v>29</v>
      </c>
      <c r="AO7" s="95" t="s">
        <v>29</v>
      </c>
      <c r="AP7" s="95" t="s">
        <v>29</v>
      </c>
      <c r="AQ7" s="95" t="s">
        <v>29</v>
      </c>
      <c r="AR7" s="95" t="s">
        <v>29</v>
      </c>
      <c r="AS7" s="95" t="s">
        <v>29</v>
      </c>
      <c r="AT7" s="95" t="s">
        <v>29</v>
      </c>
      <c r="AU7" s="27">
        <v>0.47</v>
      </c>
      <c r="AV7" s="27">
        <v>0.34</v>
      </c>
      <c r="AW7" s="27">
        <v>0.4</v>
      </c>
      <c r="AX7" s="27">
        <v>0.64</v>
      </c>
      <c r="AY7" s="27">
        <v>0.2</v>
      </c>
      <c r="AZ7" s="27">
        <v>0.43</v>
      </c>
    </row>
    <row r="8" spans="1:52" ht="12.75" customHeight="1" x14ac:dyDescent="0.3">
      <c r="A8" s="28">
        <v>1991</v>
      </c>
      <c r="B8" s="27">
        <v>2.86</v>
      </c>
      <c r="C8" s="27">
        <v>3.19</v>
      </c>
      <c r="D8" s="27">
        <v>3.02</v>
      </c>
      <c r="E8" s="27">
        <v>2.64</v>
      </c>
      <c r="F8" s="27">
        <v>3.06</v>
      </c>
      <c r="G8" s="27">
        <v>2.85</v>
      </c>
      <c r="H8" s="27">
        <v>0.74</v>
      </c>
      <c r="I8" s="27">
        <v>0.89</v>
      </c>
      <c r="J8" s="27">
        <v>0.82</v>
      </c>
      <c r="K8" s="95" t="s">
        <v>29</v>
      </c>
      <c r="L8" s="95" t="s">
        <v>29</v>
      </c>
      <c r="M8" s="95" t="s">
        <v>29</v>
      </c>
      <c r="N8" s="27">
        <v>0.13</v>
      </c>
      <c r="O8" s="27">
        <v>0.38</v>
      </c>
      <c r="P8" s="27">
        <v>0.25</v>
      </c>
      <c r="Q8" s="27">
        <v>0.03</v>
      </c>
      <c r="R8" s="27">
        <v>0.1</v>
      </c>
      <c r="S8" s="27">
        <v>7.0000000000000007E-2</v>
      </c>
      <c r="T8" s="95" t="s">
        <v>29</v>
      </c>
      <c r="U8" s="95" t="s">
        <v>29</v>
      </c>
      <c r="V8" s="95" t="s">
        <v>29</v>
      </c>
      <c r="W8" s="95" t="s">
        <v>29</v>
      </c>
      <c r="X8" s="95" t="s">
        <v>29</v>
      </c>
      <c r="Y8" s="25" t="s">
        <v>29</v>
      </c>
      <c r="Z8" s="27">
        <v>0.17</v>
      </c>
      <c r="AA8" s="27">
        <v>0.17</v>
      </c>
      <c r="AB8" s="27">
        <v>0.17</v>
      </c>
      <c r="AC8" s="27">
        <v>0.06</v>
      </c>
      <c r="AD8" s="27">
        <v>0.1</v>
      </c>
      <c r="AE8" s="27">
        <v>0.08</v>
      </c>
      <c r="AF8" s="95" t="s">
        <v>29</v>
      </c>
      <c r="AG8" s="95" t="s">
        <v>29</v>
      </c>
      <c r="AH8" s="95" t="s">
        <v>29</v>
      </c>
      <c r="AI8" s="95" t="s">
        <v>29</v>
      </c>
      <c r="AJ8" s="95" t="s">
        <v>29</v>
      </c>
      <c r="AK8" s="95" t="s">
        <v>29</v>
      </c>
      <c r="AL8" s="95" t="s">
        <v>29</v>
      </c>
      <c r="AM8" s="95" t="s">
        <v>29</v>
      </c>
      <c r="AN8" s="95" t="s">
        <v>29</v>
      </c>
      <c r="AO8" s="95" t="s">
        <v>29</v>
      </c>
      <c r="AP8" s="95" t="s">
        <v>29</v>
      </c>
      <c r="AQ8" s="95" t="s">
        <v>29</v>
      </c>
      <c r="AR8" s="95" t="s">
        <v>29</v>
      </c>
      <c r="AS8" s="95" t="s">
        <v>29</v>
      </c>
      <c r="AT8" s="95" t="s">
        <v>29</v>
      </c>
      <c r="AU8" s="27">
        <v>0.04</v>
      </c>
      <c r="AV8" s="27">
        <v>0.17</v>
      </c>
      <c r="AW8" s="27">
        <v>0.11</v>
      </c>
      <c r="AX8" s="27">
        <v>0.3</v>
      </c>
      <c r="AY8" s="27">
        <v>0.13</v>
      </c>
      <c r="AZ8" s="27">
        <v>0.22</v>
      </c>
    </row>
    <row r="9" spans="1:52" ht="12.75" customHeight="1" x14ac:dyDescent="0.3">
      <c r="A9" s="28">
        <v>1992</v>
      </c>
      <c r="B9" s="27">
        <v>4.01</v>
      </c>
      <c r="C9" s="27">
        <v>3.03</v>
      </c>
      <c r="D9" s="27">
        <v>3.53</v>
      </c>
      <c r="E9" s="27">
        <v>3.54</v>
      </c>
      <c r="F9" s="27">
        <v>2.75</v>
      </c>
      <c r="G9" s="27">
        <v>3.16</v>
      </c>
      <c r="H9" s="27">
        <v>1.33</v>
      </c>
      <c r="I9" s="27">
        <v>1.1399999999999999</v>
      </c>
      <c r="J9" s="27">
        <v>1.23</v>
      </c>
      <c r="K9" s="95" t="s">
        <v>29</v>
      </c>
      <c r="L9" s="95" t="s">
        <v>29</v>
      </c>
      <c r="M9" s="95" t="s">
        <v>29</v>
      </c>
      <c r="N9" s="27">
        <v>0.26</v>
      </c>
      <c r="O9" s="27">
        <v>0.28000000000000003</v>
      </c>
      <c r="P9" s="27">
        <v>0.27</v>
      </c>
      <c r="Q9" s="27">
        <v>0.14000000000000001</v>
      </c>
      <c r="R9" s="27">
        <v>7.0000000000000007E-2</v>
      </c>
      <c r="S9" s="27">
        <v>0.1</v>
      </c>
      <c r="T9" s="95" t="s">
        <v>29</v>
      </c>
      <c r="U9" s="95" t="s">
        <v>29</v>
      </c>
      <c r="V9" s="95" t="s">
        <v>29</v>
      </c>
      <c r="W9" s="95" t="s">
        <v>29</v>
      </c>
      <c r="X9" s="95" t="s">
        <v>29</v>
      </c>
      <c r="Y9" s="25" t="s">
        <v>29</v>
      </c>
      <c r="Z9" s="27">
        <v>0.31</v>
      </c>
      <c r="AA9" s="27">
        <v>0.14000000000000001</v>
      </c>
      <c r="AB9" s="27">
        <v>0.23</v>
      </c>
      <c r="AC9" s="27">
        <v>0.3</v>
      </c>
      <c r="AD9" s="27" t="s">
        <v>102</v>
      </c>
      <c r="AE9" s="27">
        <v>0.16</v>
      </c>
      <c r="AF9" s="95" t="s">
        <v>29</v>
      </c>
      <c r="AG9" s="95" t="s">
        <v>29</v>
      </c>
      <c r="AH9" s="95" t="s">
        <v>29</v>
      </c>
      <c r="AI9" s="95" t="s">
        <v>29</v>
      </c>
      <c r="AJ9" s="95" t="s">
        <v>29</v>
      </c>
      <c r="AK9" s="95" t="s">
        <v>29</v>
      </c>
      <c r="AL9" s="95" t="s">
        <v>29</v>
      </c>
      <c r="AM9" s="95" t="s">
        <v>29</v>
      </c>
      <c r="AN9" s="95" t="s">
        <v>29</v>
      </c>
      <c r="AO9" s="95" t="s">
        <v>29</v>
      </c>
      <c r="AP9" s="95" t="s">
        <v>29</v>
      </c>
      <c r="AQ9" s="95" t="s">
        <v>29</v>
      </c>
      <c r="AR9" s="95" t="s">
        <v>29</v>
      </c>
      <c r="AS9" s="95" t="s">
        <v>29</v>
      </c>
      <c r="AT9" s="95" t="s">
        <v>29</v>
      </c>
      <c r="AU9" s="27">
        <v>7.0000000000000007E-2</v>
      </c>
      <c r="AV9" s="27">
        <v>0.21</v>
      </c>
      <c r="AW9" s="27">
        <v>0.13</v>
      </c>
      <c r="AX9" s="27">
        <v>0.17</v>
      </c>
      <c r="AY9" s="27">
        <v>0.14000000000000001</v>
      </c>
      <c r="AZ9" s="27">
        <v>0.15</v>
      </c>
    </row>
    <row r="10" spans="1:52" ht="12.75" customHeight="1" x14ac:dyDescent="0.3">
      <c r="A10" s="28">
        <v>1993</v>
      </c>
      <c r="B10" s="27">
        <v>4.3</v>
      </c>
      <c r="C10" s="27">
        <v>3.92</v>
      </c>
      <c r="D10" s="27">
        <v>4.12</v>
      </c>
      <c r="E10" s="27">
        <v>3.88</v>
      </c>
      <c r="F10" s="27">
        <v>3.43</v>
      </c>
      <c r="G10" s="27">
        <v>3.66</v>
      </c>
      <c r="H10" s="27">
        <v>1.55</v>
      </c>
      <c r="I10" s="27">
        <v>1.45</v>
      </c>
      <c r="J10" s="27">
        <v>1.5</v>
      </c>
      <c r="K10" s="95" t="s">
        <v>29</v>
      </c>
      <c r="L10" s="95" t="s">
        <v>29</v>
      </c>
      <c r="M10" s="95" t="s">
        <v>29</v>
      </c>
      <c r="N10" s="27">
        <v>0.4</v>
      </c>
      <c r="O10" s="27">
        <v>0.38</v>
      </c>
      <c r="P10" s="27">
        <v>0.39</v>
      </c>
      <c r="Q10" s="27">
        <v>0.37</v>
      </c>
      <c r="R10" s="27">
        <v>0.04</v>
      </c>
      <c r="S10" s="27">
        <v>0.21</v>
      </c>
      <c r="T10" s="95" t="s">
        <v>29</v>
      </c>
      <c r="U10" s="95" t="s">
        <v>29</v>
      </c>
      <c r="V10" s="95" t="s">
        <v>29</v>
      </c>
      <c r="W10" s="95" t="s">
        <v>29</v>
      </c>
      <c r="X10" s="95" t="s">
        <v>29</v>
      </c>
      <c r="Y10" s="25" t="s">
        <v>29</v>
      </c>
      <c r="Z10" s="27">
        <v>0.47</v>
      </c>
      <c r="AA10" s="27">
        <v>0.17</v>
      </c>
      <c r="AB10" s="27">
        <v>0.32</v>
      </c>
      <c r="AC10" s="27">
        <v>0.54</v>
      </c>
      <c r="AD10" s="27">
        <v>0.31</v>
      </c>
      <c r="AE10" s="27">
        <v>0.43</v>
      </c>
      <c r="AF10" s="95" t="s">
        <v>29</v>
      </c>
      <c r="AG10" s="95" t="s">
        <v>29</v>
      </c>
      <c r="AH10" s="95" t="s">
        <v>29</v>
      </c>
      <c r="AI10" s="95" t="s">
        <v>29</v>
      </c>
      <c r="AJ10" s="95" t="s">
        <v>29</v>
      </c>
      <c r="AK10" s="95" t="s">
        <v>29</v>
      </c>
      <c r="AL10" s="95" t="s">
        <v>29</v>
      </c>
      <c r="AM10" s="95" t="s">
        <v>29</v>
      </c>
      <c r="AN10" s="95" t="s">
        <v>29</v>
      </c>
      <c r="AO10" s="27">
        <v>0.5</v>
      </c>
      <c r="AP10" s="27">
        <v>0.39</v>
      </c>
      <c r="AQ10" s="27">
        <v>0.45</v>
      </c>
      <c r="AR10" s="95" t="s">
        <v>29</v>
      </c>
      <c r="AS10" s="95" t="s">
        <v>29</v>
      </c>
      <c r="AT10" s="95" t="s">
        <v>29</v>
      </c>
      <c r="AU10" s="27">
        <v>0.23</v>
      </c>
      <c r="AV10" s="27">
        <v>7.0000000000000007E-2</v>
      </c>
      <c r="AW10" s="27">
        <v>0.15</v>
      </c>
      <c r="AX10" s="27">
        <v>0.43</v>
      </c>
      <c r="AY10" s="27">
        <v>0.52</v>
      </c>
      <c r="AZ10" s="27">
        <v>0.48</v>
      </c>
    </row>
    <row r="11" spans="1:52" ht="12.75" customHeight="1" x14ac:dyDescent="0.3">
      <c r="A11" s="28">
        <v>1994</v>
      </c>
      <c r="B11" s="27">
        <v>4.32</v>
      </c>
      <c r="C11" s="27">
        <v>3.94</v>
      </c>
      <c r="D11" s="27">
        <v>4.1399999999999997</v>
      </c>
      <c r="E11" s="27">
        <v>3.15</v>
      </c>
      <c r="F11" s="27">
        <v>3.29</v>
      </c>
      <c r="G11" s="27">
        <v>3.22</v>
      </c>
      <c r="H11" s="27">
        <v>2.4500000000000002</v>
      </c>
      <c r="I11" s="27">
        <v>1.82</v>
      </c>
      <c r="J11" s="27">
        <v>2.14</v>
      </c>
      <c r="K11" s="95" t="s">
        <v>29</v>
      </c>
      <c r="L11" s="95" t="s">
        <v>29</v>
      </c>
      <c r="M11" s="95" t="s">
        <v>29</v>
      </c>
      <c r="N11" s="27">
        <v>0.63</v>
      </c>
      <c r="O11" s="27">
        <v>0.48</v>
      </c>
      <c r="P11" s="27">
        <v>0.56000000000000005</v>
      </c>
      <c r="Q11" s="27">
        <v>0.35</v>
      </c>
      <c r="R11" s="27">
        <v>0.2</v>
      </c>
      <c r="S11" s="27">
        <v>0.28000000000000003</v>
      </c>
      <c r="T11" s="27">
        <v>0.28000000000000003</v>
      </c>
      <c r="U11" s="27">
        <v>0.2</v>
      </c>
      <c r="V11" s="27">
        <v>0.24</v>
      </c>
      <c r="W11" s="27">
        <v>0.14000000000000001</v>
      </c>
      <c r="X11" s="27">
        <v>0.04</v>
      </c>
      <c r="Y11" s="27">
        <v>0.09</v>
      </c>
      <c r="Z11" s="27">
        <v>0.49</v>
      </c>
      <c r="AA11" s="27">
        <v>0.41</v>
      </c>
      <c r="AB11" s="27">
        <v>0.45</v>
      </c>
      <c r="AC11" s="27">
        <v>0.52</v>
      </c>
      <c r="AD11" s="27">
        <v>0.57999999999999996</v>
      </c>
      <c r="AE11" s="27">
        <v>0.55000000000000004</v>
      </c>
      <c r="AF11" s="95" t="s">
        <v>29</v>
      </c>
      <c r="AG11" s="95" t="s">
        <v>29</v>
      </c>
      <c r="AH11" s="95" t="s">
        <v>29</v>
      </c>
      <c r="AI11" s="95" t="s">
        <v>29</v>
      </c>
      <c r="AJ11" s="95" t="s">
        <v>29</v>
      </c>
      <c r="AK11" s="95" t="s">
        <v>29</v>
      </c>
      <c r="AL11" s="95" t="s">
        <v>29</v>
      </c>
      <c r="AM11" s="95" t="s">
        <v>29</v>
      </c>
      <c r="AN11" s="95" t="s">
        <v>29</v>
      </c>
      <c r="AO11" s="27">
        <v>0.34</v>
      </c>
      <c r="AP11" s="27">
        <v>0.34</v>
      </c>
      <c r="AQ11" s="27">
        <v>0.34</v>
      </c>
      <c r="AR11" s="95" t="s">
        <v>29</v>
      </c>
      <c r="AS11" s="95" t="s">
        <v>29</v>
      </c>
      <c r="AT11" s="95" t="s">
        <v>29</v>
      </c>
      <c r="AU11" s="27">
        <v>0.17</v>
      </c>
      <c r="AV11" s="27">
        <v>0.21</v>
      </c>
      <c r="AW11" s="27">
        <v>0.19</v>
      </c>
      <c r="AX11" s="27">
        <v>0.62</v>
      </c>
      <c r="AY11" s="27">
        <v>0.55000000000000004</v>
      </c>
      <c r="AZ11" s="27">
        <v>0.59</v>
      </c>
    </row>
    <row r="12" spans="1:52" ht="12.75" customHeight="1" x14ac:dyDescent="0.3">
      <c r="A12" s="28">
        <v>1995</v>
      </c>
      <c r="B12" s="27">
        <v>5.74</v>
      </c>
      <c r="C12" s="27">
        <v>4.7</v>
      </c>
      <c r="D12" s="27">
        <v>5.23</v>
      </c>
      <c r="E12" s="27">
        <v>4.34</v>
      </c>
      <c r="F12" s="27">
        <v>3.67</v>
      </c>
      <c r="G12" s="27">
        <v>4.01</v>
      </c>
      <c r="H12" s="27">
        <v>3.26</v>
      </c>
      <c r="I12" s="27">
        <v>2.46</v>
      </c>
      <c r="J12" s="27">
        <v>2.87</v>
      </c>
      <c r="K12" s="95" t="s">
        <v>29</v>
      </c>
      <c r="L12" s="95" t="s">
        <v>29</v>
      </c>
      <c r="M12" s="95" t="s">
        <v>29</v>
      </c>
      <c r="N12" s="27">
        <v>0.26</v>
      </c>
      <c r="O12" s="27">
        <v>0.63</v>
      </c>
      <c r="P12" s="27">
        <v>0.44</v>
      </c>
      <c r="Q12" s="27">
        <v>0.23</v>
      </c>
      <c r="R12" s="27">
        <v>0.34</v>
      </c>
      <c r="S12" s="27">
        <v>0.28000000000000003</v>
      </c>
      <c r="T12" s="27">
        <v>0.2</v>
      </c>
      <c r="U12" s="27">
        <v>0.28000000000000003</v>
      </c>
      <c r="V12" s="27">
        <v>0.24</v>
      </c>
      <c r="W12" s="27">
        <v>0.05</v>
      </c>
      <c r="X12" s="27">
        <v>0.11</v>
      </c>
      <c r="Y12" s="27">
        <v>0.08</v>
      </c>
      <c r="Z12" s="27">
        <v>0.41</v>
      </c>
      <c r="AA12" s="27">
        <v>0.34</v>
      </c>
      <c r="AB12" s="27">
        <v>0.38</v>
      </c>
      <c r="AC12" s="27">
        <v>0.46</v>
      </c>
      <c r="AD12" s="27">
        <v>0.4</v>
      </c>
      <c r="AE12" s="27">
        <v>0.43</v>
      </c>
      <c r="AF12" s="95" t="s">
        <v>29</v>
      </c>
      <c r="AG12" s="95" t="s">
        <v>29</v>
      </c>
      <c r="AH12" s="95" t="s">
        <v>29</v>
      </c>
      <c r="AI12" s="95" t="s">
        <v>29</v>
      </c>
      <c r="AJ12" s="95" t="s">
        <v>29</v>
      </c>
      <c r="AK12" s="95" t="s">
        <v>29</v>
      </c>
      <c r="AL12" s="95" t="s">
        <v>29</v>
      </c>
      <c r="AM12" s="95" t="s">
        <v>29</v>
      </c>
      <c r="AN12" s="95" t="s">
        <v>29</v>
      </c>
      <c r="AO12" s="27">
        <v>0.46</v>
      </c>
      <c r="AP12" s="27">
        <v>0.35</v>
      </c>
      <c r="AQ12" s="27">
        <v>0.41</v>
      </c>
      <c r="AR12" s="95" t="s">
        <v>29</v>
      </c>
      <c r="AS12" s="95" t="s">
        <v>29</v>
      </c>
      <c r="AT12" s="95" t="s">
        <v>29</v>
      </c>
      <c r="AU12" s="27">
        <v>0.47</v>
      </c>
      <c r="AV12" s="27">
        <v>0.46</v>
      </c>
      <c r="AW12" s="27">
        <v>0.46</v>
      </c>
      <c r="AX12" s="27">
        <v>0.53</v>
      </c>
      <c r="AY12" s="27">
        <v>0.46</v>
      </c>
      <c r="AZ12" s="27">
        <v>0.5</v>
      </c>
    </row>
    <row r="13" spans="1:52" ht="12.75" customHeight="1" x14ac:dyDescent="0.3">
      <c r="A13" s="28">
        <v>1996</v>
      </c>
      <c r="B13" s="27">
        <v>7.55</v>
      </c>
      <c r="C13" s="27">
        <v>5.71</v>
      </c>
      <c r="D13" s="27">
        <v>6.65</v>
      </c>
      <c r="E13" s="27">
        <v>5.63</v>
      </c>
      <c r="F13" s="27">
        <v>4.76</v>
      </c>
      <c r="G13" s="27">
        <v>5.21</v>
      </c>
      <c r="H13" s="27">
        <v>4.84</v>
      </c>
      <c r="I13" s="27">
        <v>2.99</v>
      </c>
      <c r="J13" s="27">
        <v>3.94</v>
      </c>
      <c r="K13" s="95" t="s">
        <v>29</v>
      </c>
      <c r="L13" s="95" t="s">
        <v>29</v>
      </c>
      <c r="M13" s="95" t="s">
        <v>29</v>
      </c>
      <c r="N13" s="27">
        <v>0.74</v>
      </c>
      <c r="O13" s="27">
        <v>0.61</v>
      </c>
      <c r="P13" s="27">
        <v>0.68</v>
      </c>
      <c r="Q13" s="27">
        <v>0.47</v>
      </c>
      <c r="R13" s="27">
        <v>0.35</v>
      </c>
      <c r="S13" s="27">
        <v>0.41</v>
      </c>
      <c r="T13" s="27">
        <v>0.28000000000000003</v>
      </c>
      <c r="U13" s="27">
        <v>0.2</v>
      </c>
      <c r="V13" s="27">
        <v>0.24</v>
      </c>
      <c r="W13" s="27">
        <v>0.23</v>
      </c>
      <c r="X13" s="27">
        <v>0.19</v>
      </c>
      <c r="Y13" s="27">
        <v>0.21</v>
      </c>
      <c r="Z13" s="27">
        <v>0.56999999999999995</v>
      </c>
      <c r="AA13" s="27">
        <v>0.41</v>
      </c>
      <c r="AB13" s="27">
        <v>0.49</v>
      </c>
      <c r="AC13" s="27">
        <v>0.85</v>
      </c>
      <c r="AD13" s="27">
        <v>0.45</v>
      </c>
      <c r="AE13" s="27">
        <v>0.66</v>
      </c>
      <c r="AF13" s="95" t="s">
        <v>29</v>
      </c>
      <c r="AG13" s="95" t="s">
        <v>29</v>
      </c>
      <c r="AH13" s="95" t="s">
        <v>29</v>
      </c>
      <c r="AI13" s="95" t="s">
        <v>29</v>
      </c>
      <c r="AJ13" s="95" t="s">
        <v>29</v>
      </c>
      <c r="AK13" s="95" t="s">
        <v>29</v>
      </c>
      <c r="AL13" s="95" t="s">
        <v>29</v>
      </c>
      <c r="AM13" s="95" t="s">
        <v>29</v>
      </c>
      <c r="AN13" s="95" t="s">
        <v>29</v>
      </c>
      <c r="AO13" s="27">
        <v>0.66</v>
      </c>
      <c r="AP13" s="27">
        <v>0.41</v>
      </c>
      <c r="AQ13" s="27">
        <v>0.54</v>
      </c>
      <c r="AR13" s="95" t="s">
        <v>29</v>
      </c>
      <c r="AS13" s="95" t="s">
        <v>29</v>
      </c>
      <c r="AT13" s="95" t="s">
        <v>29</v>
      </c>
      <c r="AU13" s="27">
        <v>0.21</v>
      </c>
      <c r="AV13" s="27">
        <v>0.3</v>
      </c>
      <c r="AW13" s="27">
        <v>0.26</v>
      </c>
      <c r="AX13" s="27">
        <v>1.52</v>
      </c>
      <c r="AY13" s="27">
        <v>0.68</v>
      </c>
      <c r="AZ13" s="27">
        <v>1.1100000000000001</v>
      </c>
    </row>
    <row r="14" spans="1:52" ht="12.75" customHeight="1" x14ac:dyDescent="0.3">
      <c r="A14" s="28">
        <v>1997</v>
      </c>
      <c r="B14" s="27">
        <v>8.1199999999999992</v>
      </c>
      <c r="C14" s="27">
        <v>6.05</v>
      </c>
      <c r="D14" s="27">
        <v>7.11</v>
      </c>
      <c r="E14" s="27">
        <v>6.72</v>
      </c>
      <c r="F14" s="27">
        <v>5</v>
      </c>
      <c r="G14" s="27">
        <v>5.88</v>
      </c>
      <c r="H14" s="27">
        <v>5.09</v>
      </c>
      <c r="I14" s="27">
        <v>3.33</v>
      </c>
      <c r="J14" s="27">
        <v>4.2300000000000004</v>
      </c>
      <c r="K14" s="95" t="s">
        <v>29</v>
      </c>
      <c r="L14" s="95" t="s">
        <v>29</v>
      </c>
      <c r="M14" s="95" t="s">
        <v>29</v>
      </c>
      <c r="N14" s="27">
        <v>1.1599999999999999</v>
      </c>
      <c r="O14" s="27">
        <v>0.72</v>
      </c>
      <c r="P14" s="27">
        <v>0.94</v>
      </c>
      <c r="Q14" s="27">
        <v>0.83</v>
      </c>
      <c r="R14" s="27">
        <v>0.21</v>
      </c>
      <c r="S14" s="27">
        <v>0.52</v>
      </c>
      <c r="T14" s="27">
        <v>0.7</v>
      </c>
      <c r="U14" s="27">
        <v>0.13</v>
      </c>
      <c r="V14" s="27">
        <v>0.42</v>
      </c>
      <c r="W14" s="27">
        <v>0.18</v>
      </c>
      <c r="X14" s="27">
        <v>0.08</v>
      </c>
      <c r="Y14" s="27">
        <v>0.13</v>
      </c>
      <c r="Z14" s="27">
        <v>0.71</v>
      </c>
      <c r="AA14" s="27">
        <v>0.28999999999999998</v>
      </c>
      <c r="AB14" s="27">
        <v>0.51</v>
      </c>
      <c r="AC14" s="27">
        <v>0.74</v>
      </c>
      <c r="AD14" s="27">
        <v>0.4</v>
      </c>
      <c r="AE14" s="27">
        <v>0.57999999999999996</v>
      </c>
      <c r="AF14" s="95" t="s">
        <v>29</v>
      </c>
      <c r="AG14" s="95" t="s">
        <v>29</v>
      </c>
      <c r="AH14" s="95" t="s">
        <v>29</v>
      </c>
      <c r="AI14" s="95" t="s">
        <v>29</v>
      </c>
      <c r="AJ14" s="95" t="s">
        <v>29</v>
      </c>
      <c r="AK14" s="95" t="s">
        <v>29</v>
      </c>
      <c r="AL14" s="95" t="s">
        <v>29</v>
      </c>
      <c r="AM14" s="95" t="s">
        <v>29</v>
      </c>
      <c r="AN14" s="95" t="s">
        <v>29</v>
      </c>
      <c r="AO14" s="27">
        <v>1.02</v>
      </c>
      <c r="AP14" s="27">
        <v>0.65</v>
      </c>
      <c r="AQ14" s="27">
        <v>0.84</v>
      </c>
      <c r="AR14" s="95" t="s">
        <v>29</v>
      </c>
      <c r="AS14" s="95" t="s">
        <v>29</v>
      </c>
      <c r="AT14" s="95" t="s">
        <v>29</v>
      </c>
      <c r="AU14" s="27">
        <v>0.49</v>
      </c>
      <c r="AV14" s="27">
        <v>0.46</v>
      </c>
      <c r="AW14" s="27">
        <v>0.47</v>
      </c>
      <c r="AX14" s="27">
        <v>0.91</v>
      </c>
      <c r="AY14" s="27">
        <v>0.76</v>
      </c>
      <c r="AZ14" s="27">
        <v>0.83</v>
      </c>
    </row>
    <row r="15" spans="1:52" ht="12.75" customHeight="1" x14ac:dyDescent="0.3">
      <c r="A15" s="28">
        <v>1998</v>
      </c>
      <c r="B15" s="27">
        <v>8.7100000000000009</v>
      </c>
      <c r="C15" s="27">
        <v>5.0599999999999996</v>
      </c>
      <c r="D15" s="27">
        <v>6.93</v>
      </c>
      <c r="E15" s="27">
        <v>6.28</v>
      </c>
      <c r="F15" s="27">
        <v>4.28</v>
      </c>
      <c r="G15" s="27">
        <v>5.31</v>
      </c>
      <c r="H15" s="27">
        <v>6.04</v>
      </c>
      <c r="I15" s="27">
        <v>2.96</v>
      </c>
      <c r="J15" s="27">
        <v>4.55</v>
      </c>
      <c r="K15" s="95" t="s">
        <v>29</v>
      </c>
      <c r="L15" s="95" t="s">
        <v>29</v>
      </c>
      <c r="M15" s="95" t="s">
        <v>29</v>
      </c>
      <c r="N15" s="27">
        <v>1</v>
      </c>
      <c r="O15" s="27">
        <v>0.61</v>
      </c>
      <c r="P15" s="27">
        <v>0.81</v>
      </c>
      <c r="Q15" s="27">
        <v>0.52</v>
      </c>
      <c r="R15" s="27">
        <v>0.35</v>
      </c>
      <c r="S15" s="27">
        <v>0.44</v>
      </c>
      <c r="T15" s="27">
        <v>0.5</v>
      </c>
      <c r="U15" s="27">
        <v>0.35</v>
      </c>
      <c r="V15" s="27">
        <v>0.43</v>
      </c>
      <c r="W15" s="27">
        <v>0.13</v>
      </c>
      <c r="X15" s="27" t="s">
        <v>102</v>
      </c>
      <c r="Y15" s="27">
        <v>0.06</v>
      </c>
      <c r="Z15" s="27">
        <v>0.54</v>
      </c>
      <c r="AA15" s="27">
        <v>0.26</v>
      </c>
      <c r="AB15" s="27">
        <v>0.41</v>
      </c>
      <c r="AC15" s="27">
        <v>1.26</v>
      </c>
      <c r="AD15" s="27">
        <v>0.44</v>
      </c>
      <c r="AE15" s="27">
        <v>0.86</v>
      </c>
      <c r="AF15" s="95" t="s">
        <v>29</v>
      </c>
      <c r="AG15" s="95" t="s">
        <v>29</v>
      </c>
      <c r="AH15" s="95" t="s">
        <v>29</v>
      </c>
      <c r="AI15" s="95" t="s">
        <v>29</v>
      </c>
      <c r="AJ15" s="95" t="s">
        <v>29</v>
      </c>
      <c r="AK15" s="95" t="s">
        <v>29</v>
      </c>
      <c r="AL15" s="95" t="s">
        <v>29</v>
      </c>
      <c r="AM15" s="95" t="s">
        <v>29</v>
      </c>
      <c r="AN15" s="95" t="s">
        <v>29</v>
      </c>
      <c r="AO15" s="27">
        <v>1.03</v>
      </c>
      <c r="AP15" s="27">
        <v>0.47</v>
      </c>
      <c r="AQ15" s="27">
        <v>0.76</v>
      </c>
      <c r="AR15" s="27">
        <v>0.15</v>
      </c>
      <c r="AS15" s="27">
        <v>0.1</v>
      </c>
      <c r="AT15" s="27">
        <v>0.12</v>
      </c>
      <c r="AU15" s="27">
        <v>1.26</v>
      </c>
      <c r="AV15" s="27">
        <v>0.44</v>
      </c>
      <c r="AW15" s="27">
        <v>0.86</v>
      </c>
      <c r="AX15" s="27">
        <v>2.2999999999999998</v>
      </c>
      <c r="AY15" s="27">
        <v>1.21</v>
      </c>
      <c r="AZ15" s="27">
        <v>1.77</v>
      </c>
    </row>
    <row r="16" spans="1:52" ht="12.75" customHeight="1" x14ac:dyDescent="0.3">
      <c r="A16" s="28">
        <v>1999</v>
      </c>
      <c r="B16" s="27">
        <v>8.5</v>
      </c>
      <c r="C16" s="27">
        <v>6.47</v>
      </c>
      <c r="D16" s="27">
        <v>7.52</v>
      </c>
      <c r="E16" s="27">
        <v>6.86</v>
      </c>
      <c r="F16" s="27">
        <v>5.47</v>
      </c>
      <c r="G16" s="27">
        <v>6.18</v>
      </c>
      <c r="H16" s="27">
        <v>5.5</v>
      </c>
      <c r="I16" s="27">
        <v>3.45</v>
      </c>
      <c r="J16" s="27">
        <v>4.5</v>
      </c>
      <c r="K16" s="95" t="s">
        <v>29</v>
      </c>
      <c r="L16" s="95" t="s">
        <v>29</v>
      </c>
      <c r="M16" s="95" t="s">
        <v>29</v>
      </c>
      <c r="N16" s="27">
        <v>0.9</v>
      </c>
      <c r="O16" s="27">
        <v>0.95</v>
      </c>
      <c r="P16" s="27">
        <v>0.92</v>
      </c>
      <c r="Q16" s="27">
        <v>0.87</v>
      </c>
      <c r="R16" s="27">
        <v>0.61</v>
      </c>
      <c r="S16" s="27">
        <v>0.74</v>
      </c>
      <c r="T16" s="27">
        <v>0.76</v>
      </c>
      <c r="U16" s="27">
        <v>0.59</v>
      </c>
      <c r="V16" s="27">
        <v>0.68</v>
      </c>
      <c r="W16" s="27">
        <v>0.16</v>
      </c>
      <c r="X16" s="27">
        <v>0.18</v>
      </c>
      <c r="Y16" s="27">
        <v>0.17</v>
      </c>
      <c r="Z16" s="27">
        <v>0.78</v>
      </c>
      <c r="AA16" s="27">
        <v>0.57999999999999996</v>
      </c>
      <c r="AB16" s="27">
        <v>0.69</v>
      </c>
      <c r="AC16" s="27">
        <v>1.0900000000000001</v>
      </c>
      <c r="AD16" s="27">
        <v>0.85</v>
      </c>
      <c r="AE16" s="27">
        <v>0.98</v>
      </c>
      <c r="AF16" s="95" t="s">
        <v>29</v>
      </c>
      <c r="AG16" s="95" t="s">
        <v>29</v>
      </c>
      <c r="AH16" s="95" t="s">
        <v>29</v>
      </c>
      <c r="AI16" s="95" t="s">
        <v>29</v>
      </c>
      <c r="AJ16" s="95" t="s">
        <v>29</v>
      </c>
      <c r="AK16" s="95" t="s">
        <v>29</v>
      </c>
      <c r="AL16" s="95" t="s">
        <v>29</v>
      </c>
      <c r="AM16" s="95" t="s">
        <v>29</v>
      </c>
      <c r="AN16" s="95" t="s">
        <v>29</v>
      </c>
      <c r="AO16" s="27">
        <v>1.05</v>
      </c>
      <c r="AP16" s="27">
        <v>1.03</v>
      </c>
      <c r="AQ16" s="27">
        <v>1.04</v>
      </c>
      <c r="AR16" s="27">
        <v>0.43</v>
      </c>
      <c r="AS16" s="27">
        <v>0.19</v>
      </c>
      <c r="AT16" s="27">
        <v>0.32</v>
      </c>
      <c r="AU16" s="27">
        <v>1.0900000000000001</v>
      </c>
      <c r="AV16" s="27">
        <v>0.85</v>
      </c>
      <c r="AW16" s="27">
        <v>0.98</v>
      </c>
      <c r="AX16" s="27">
        <v>1.74</v>
      </c>
      <c r="AY16" s="27">
        <v>1.06</v>
      </c>
      <c r="AZ16" s="27">
        <v>1.41</v>
      </c>
    </row>
    <row r="17" spans="1:52" ht="12.75" customHeight="1" x14ac:dyDescent="0.3">
      <c r="A17" s="28">
        <v>2000</v>
      </c>
      <c r="B17" s="27">
        <v>7.94</v>
      </c>
      <c r="C17" s="27">
        <v>6.44</v>
      </c>
      <c r="D17" s="27">
        <v>7.18</v>
      </c>
      <c r="E17" s="27">
        <v>6.36</v>
      </c>
      <c r="F17" s="27">
        <v>5.44</v>
      </c>
      <c r="G17" s="27">
        <v>5.89</v>
      </c>
      <c r="H17" s="27">
        <v>4.8499999999999996</v>
      </c>
      <c r="I17" s="27">
        <v>3.66</v>
      </c>
      <c r="J17" s="27">
        <v>4.25</v>
      </c>
      <c r="K17" s="95" t="s">
        <v>29</v>
      </c>
      <c r="L17" s="95" t="s">
        <v>29</v>
      </c>
      <c r="M17" s="95" t="s">
        <v>29</v>
      </c>
      <c r="N17" s="27">
        <v>1.33</v>
      </c>
      <c r="O17" s="27">
        <v>1</v>
      </c>
      <c r="P17" s="27">
        <v>1.1599999999999999</v>
      </c>
      <c r="Q17" s="27">
        <v>0.72</v>
      </c>
      <c r="R17" s="27">
        <v>0.39</v>
      </c>
      <c r="S17" s="27">
        <v>0.55000000000000004</v>
      </c>
      <c r="T17" s="27">
        <v>0.57999999999999996</v>
      </c>
      <c r="U17" s="27">
        <v>0.35</v>
      </c>
      <c r="V17" s="27">
        <v>0.46</v>
      </c>
      <c r="W17" s="27">
        <v>0.26</v>
      </c>
      <c r="X17" s="27">
        <v>0.05</v>
      </c>
      <c r="Y17" s="27">
        <v>0.15</v>
      </c>
      <c r="Z17" s="27">
        <v>0.38</v>
      </c>
      <c r="AA17" s="27">
        <v>0.38</v>
      </c>
      <c r="AB17" s="27">
        <v>0.38</v>
      </c>
      <c r="AC17" s="27">
        <v>0.76</v>
      </c>
      <c r="AD17" s="27">
        <v>0.55000000000000004</v>
      </c>
      <c r="AE17" s="27">
        <v>0.66</v>
      </c>
      <c r="AF17" s="95" t="s">
        <v>29</v>
      </c>
      <c r="AG17" s="95" t="s">
        <v>29</v>
      </c>
      <c r="AH17" s="95" t="s">
        <v>29</v>
      </c>
      <c r="AI17" s="95" t="s">
        <v>29</v>
      </c>
      <c r="AJ17" s="95" t="s">
        <v>29</v>
      </c>
      <c r="AK17" s="95" t="s">
        <v>29</v>
      </c>
      <c r="AL17" s="95" t="s">
        <v>29</v>
      </c>
      <c r="AM17" s="95" t="s">
        <v>29</v>
      </c>
      <c r="AN17" s="95" t="s">
        <v>29</v>
      </c>
      <c r="AO17" s="27">
        <v>1.1399999999999999</v>
      </c>
      <c r="AP17" s="27">
        <v>0.61</v>
      </c>
      <c r="AQ17" s="27">
        <v>0.87</v>
      </c>
      <c r="AR17" s="27">
        <v>0.69</v>
      </c>
      <c r="AS17" s="27">
        <v>0.68</v>
      </c>
      <c r="AT17" s="27">
        <v>0.68</v>
      </c>
      <c r="AU17" s="27">
        <v>0.55000000000000004</v>
      </c>
      <c r="AV17" s="27">
        <v>0.28000000000000003</v>
      </c>
      <c r="AW17" s="27">
        <v>0.41</v>
      </c>
      <c r="AX17" s="27">
        <v>1.87</v>
      </c>
      <c r="AY17" s="27">
        <v>1.19</v>
      </c>
      <c r="AZ17" s="27">
        <v>1.53</v>
      </c>
    </row>
    <row r="18" spans="1:52" ht="12.75" customHeight="1" x14ac:dyDescent="0.3">
      <c r="A18" s="28">
        <v>2001</v>
      </c>
      <c r="B18" s="27">
        <v>7.83</v>
      </c>
      <c r="C18" s="27">
        <v>7.13</v>
      </c>
      <c r="D18" s="27">
        <v>7.49</v>
      </c>
      <c r="E18" s="27">
        <v>6.32</v>
      </c>
      <c r="F18" s="27">
        <v>6</v>
      </c>
      <c r="G18" s="27">
        <v>6.16</v>
      </c>
      <c r="H18" s="27">
        <v>5.14</v>
      </c>
      <c r="I18" s="27">
        <v>4.4000000000000004</v>
      </c>
      <c r="J18" s="27">
        <v>4.78</v>
      </c>
      <c r="K18" s="95" t="s">
        <v>29</v>
      </c>
      <c r="L18" s="95" t="s">
        <v>29</v>
      </c>
      <c r="M18" s="95" t="s">
        <v>29</v>
      </c>
      <c r="N18" s="27">
        <v>1.23</v>
      </c>
      <c r="O18" s="27">
        <v>1.08</v>
      </c>
      <c r="P18" s="27">
        <v>1.1599999999999999</v>
      </c>
      <c r="Q18" s="27">
        <v>1.1599999999999999</v>
      </c>
      <c r="R18" s="27">
        <v>0.59</v>
      </c>
      <c r="S18" s="27">
        <v>0.88</v>
      </c>
      <c r="T18" s="27">
        <v>0.95</v>
      </c>
      <c r="U18" s="27">
        <v>0.52</v>
      </c>
      <c r="V18" s="27">
        <v>0.74</v>
      </c>
      <c r="W18" s="27">
        <v>0.42</v>
      </c>
      <c r="X18" s="27">
        <v>0.13</v>
      </c>
      <c r="Y18" s="27">
        <v>0.28000000000000003</v>
      </c>
      <c r="Z18" s="27">
        <v>0.83</v>
      </c>
      <c r="AA18" s="27">
        <v>0.74</v>
      </c>
      <c r="AB18" s="27">
        <v>0.79</v>
      </c>
      <c r="AC18" s="27">
        <v>1.04</v>
      </c>
      <c r="AD18" s="27">
        <v>0.67</v>
      </c>
      <c r="AE18" s="27">
        <v>0.86</v>
      </c>
      <c r="AF18" s="95" t="s">
        <v>29</v>
      </c>
      <c r="AG18" s="95" t="s">
        <v>29</v>
      </c>
      <c r="AH18" s="95" t="s">
        <v>29</v>
      </c>
      <c r="AI18" s="95" t="s">
        <v>29</v>
      </c>
      <c r="AJ18" s="95" t="s">
        <v>29</v>
      </c>
      <c r="AK18" s="95" t="s">
        <v>29</v>
      </c>
      <c r="AL18" s="95" t="s">
        <v>29</v>
      </c>
      <c r="AM18" s="95" t="s">
        <v>29</v>
      </c>
      <c r="AN18" s="95" t="s">
        <v>29</v>
      </c>
      <c r="AO18" s="27">
        <v>1.39</v>
      </c>
      <c r="AP18" s="27">
        <v>1.32</v>
      </c>
      <c r="AQ18" s="27">
        <v>1.36</v>
      </c>
      <c r="AR18" s="27">
        <v>0.83</v>
      </c>
      <c r="AS18" s="27">
        <v>0.57999999999999996</v>
      </c>
      <c r="AT18" s="27">
        <v>0.71</v>
      </c>
      <c r="AU18" s="27">
        <v>0.52</v>
      </c>
      <c r="AV18" s="27">
        <v>0.62</v>
      </c>
      <c r="AW18" s="27">
        <v>0.56999999999999995</v>
      </c>
      <c r="AX18" s="27">
        <v>1.33</v>
      </c>
      <c r="AY18" s="27">
        <v>0.85</v>
      </c>
      <c r="AZ18" s="27">
        <v>1.1000000000000001</v>
      </c>
    </row>
    <row r="19" spans="1:52" ht="12.75" customHeight="1" x14ac:dyDescent="0.3">
      <c r="A19" s="28">
        <v>2002</v>
      </c>
      <c r="B19" s="27">
        <v>7.2</v>
      </c>
      <c r="C19" s="27">
        <v>6.19</v>
      </c>
      <c r="D19" s="27">
        <v>6.71</v>
      </c>
      <c r="E19" s="27">
        <v>5.9</v>
      </c>
      <c r="F19" s="27">
        <v>5.5</v>
      </c>
      <c r="G19" s="27">
        <v>5.7</v>
      </c>
      <c r="H19" s="27">
        <v>5.05</v>
      </c>
      <c r="I19" s="27">
        <v>3.54</v>
      </c>
      <c r="J19" s="27">
        <v>4.32</v>
      </c>
      <c r="K19" s="95" t="s">
        <v>29</v>
      </c>
      <c r="L19" s="95" t="s">
        <v>29</v>
      </c>
      <c r="M19" s="95" t="s">
        <v>29</v>
      </c>
      <c r="N19" s="27">
        <v>0.66</v>
      </c>
      <c r="O19" s="27">
        <v>0.78</v>
      </c>
      <c r="P19" s="27">
        <v>0.72</v>
      </c>
      <c r="Q19" s="27">
        <v>0.6</v>
      </c>
      <c r="R19" s="27">
        <v>0.72</v>
      </c>
      <c r="S19" s="27">
        <v>0.65</v>
      </c>
      <c r="T19" s="27">
        <v>0.5</v>
      </c>
      <c r="U19" s="27">
        <v>0.45</v>
      </c>
      <c r="V19" s="27">
        <v>0.48</v>
      </c>
      <c r="W19" s="27">
        <v>0.23</v>
      </c>
      <c r="X19" s="27">
        <v>0.32</v>
      </c>
      <c r="Y19" s="27">
        <v>0.27</v>
      </c>
      <c r="Z19" s="27">
        <v>0.56999999999999995</v>
      </c>
      <c r="AA19" s="27">
        <v>0.55000000000000004</v>
      </c>
      <c r="AB19" s="27">
        <v>0.56000000000000005</v>
      </c>
      <c r="AC19" s="27">
        <v>0.89</v>
      </c>
      <c r="AD19" s="27">
        <v>0.32</v>
      </c>
      <c r="AE19" s="27">
        <v>0.61</v>
      </c>
      <c r="AF19" s="95" t="s">
        <v>29</v>
      </c>
      <c r="AG19" s="95" t="s">
        <v>29</v>
      </c>
      <c r="AH19" s="95" t="s">
        <v>29</v>
      </c>
      <c r="AI19" s="95" t="s">
        <v>29</v>
      </c>
      <c r="AJ19" s="95" t="s">
        <v>29</v>
      </c>
      <c r="AK19" s="95" t="s">
        <v>29</v>
      </c>
      <c r="AL19" s="95" t="s">
        <v>29</v>
      </c>
      <c r="AM19" s="95" t="s">
        <v>29</v>
      </c>
      <c r="AN19" s="95" t="s">
        <v>29</v>
      </c>
      <c r="AO19" s="27">
        <v>1.6</v>
      </c>
      <c r="AP19" s="27">
        <v>1.46</v>
      </c>
      <c r="AQ19" s="27">
        <v>1.53</v>
      </c>
      <c r="AR19" s="27">
        <v>0.33</v>
      </c>
      <c r="AS19" s="27">
        <v>0.26</v>
      </c>
      <c r="AT19" s="27">
        <v>0.28999999999999998</v>
      </c>
      <c r="AU19" s="27">
        <v>0.57999999999999996</v>
      </c>
      <c r="AV19" s="27">
        <v>0.13</v>
      </c>
      <c r="AW19" s="27">
        <v>0.36</v>
      </c>
      <c r="AX19" s="27">
        <v>0.99</v>
      </c>
      <c r="AY19" s="27">
        <v>1.22</v>
      </c>
      <c r="AZ19" s="27">
        <v>1.1000000000000001</v>
      </c>
    </row>
    <row r="20" spans="1:52" ht="12.75" customHeight="1" x14ac:dyDescent="0.3">
      <c r="A20" s="28">
        <v>2003</v>
      </c>
      <c r="B20" s="27">
        <v>5.79</v>
      </c>
      <c r="C20" s="27">
        <v>5.78</v>
      </c>
      <c r="D20" s="27">
        <v>5.79</v>
      </c>
      <c r="E20" s="27">
        <v>4.3499999999999996</v>
      </c>
      <c r="F20" s="27">
        <v>4.95</v>
      </c>
      <c r="G20" s="27">
        <v>4.6399999999999997</v>
      </c>
      <c r="H20" s="27">
        <v>3.98</v>
      </c>
      <c r="I20" s="27">
        <v>3.05</v>
      </c>
      <c r="J20" s="27">
        <v>3.53</v>
      </c>
      <c r="K20" s="95" t="s">
        <v>29</v>
      </c>
      <c r="L20" s="95" t="s">
        <v>29</v>
      </c>
      <c r="M20" s="95" t="s">
        <v>29</v>
      </c>
      <c r="N20" s="27">
        <v>0.38</v>
      </c>
      <c r="O20" s="27">
        <v>0.54</v>
      </c>
      <c r="P20" s="27">
        <v>0.46</v>
      </c>
      <c r="Q20" s="27">
        <v>0.53</v>
      </c>
      <c r="R20" s="27">
        <v>0.45</v>
      </c>
      <c r="S20" s="27">
        <v>0.49</v>
      </c>
      <c r="T20" s="27">
        <v>0.4</v>
      </c>
      <c r="U20" s="27">
        <v>0.42</v>
      </c>
      <c r="V20" s="27">
        <v>0.41</v>
      </c>
      <c r="W20" s="27">
        <v>0.16</v>
      </c>
      <c r="X20" s="27">
        <v>0.12</v>
      </c>
      <c r="Y20" s="27">
        <v>0.14000000000000001</v>
      </c>
      <c r="Z20" s="27">
        <v>0.37</v>
      </c>
      <c r="AA20" s="27">
        <v>0.45</v>
      </c>
      <c r="AB20" s="27">
        <v>0.41</v>
      </c>
      <c r="AC20" s="27">
        <v>0.54</v>
      </c>
      <c r="AD20" s="27">
        <v>0.46</v>
      </c>
      <c r="AE20" s="27">
        <v>0.5</v>
      </c>
      <c r="AF20" s="95" t="s">
        <v>29</v>
      </c>
      <c r="AG20" s="95" t="s">
        <v>29</v>
      </c>
      <c r="AH20" s="95" t="s">
        <v>29</v>
      </c>
      <c r="AI20" s="95" t="s">
        <v>29</v>
      </c>
      <c r="AJ20" s="95" t="s">
        <v>29</v>
      </c>
      <c r="AK20" s="95" t="s">
        <v>29</v>
      </c>
      <c r="AL20" s="95" t="s">
        <v>29</v>
      </c>
      <c r="AM20" s="95" t="s">
        <v>29</v>
      </c>
      <c r="AN20" s="95" t="s">
        <v>29</v>
      </c>
      <c r="AO20" s="27">
        <v>1.08</v>
      </c>
      <c r="AP20" s="27">
        <v>1.08</v>
      </c>
      <c r="AQ20" s="27">
        <v>1.08</v>
      </c>
      <c r="AR20" s="27">
        <v>0.37</v>
      </c>
      <c r="AS20" s="27">
        <v>0.23</v>
      </c>
      <c r="AT20" s="27">
        <v>0.3</v>
      </c>
      <c r="AU20" s="27">
        <v>0.3</v>
      </c>
      <c r="AV20" s="27">
        <v>0.24</v>
      </c>
      <c r="AW20" s="27">
        <v>0.27</v>
      </c>
      <c r="AX20" s="27">
        <v>1.02</v>
      </c>
      <c r="AY20" s="27">
        <v>1.1599999999999999</v>
      </c>
      <c r="AZ20" s="27">
        <v>1.0900000000000001</v>
      </c>
    </row>
    <row r="21" spans="1:52" ht="12.75" customHeight="1" x14ac:dyDescent="0.3">
      <c r="A21" s="28">
        <v>2004</v>
      </c>
      <c r="B21" s="27">
        <v>6.56</v>
      </c>
      <c r="C21" s="27">
        <v>5.61</v>
      </c>
      <c r="D21" s="27">
        <v>6.1</v>
      </c>
      <c r="E21" s="27">
        <v>5.47</v>
      </c>
      <c r="F21" s="27">
        <v>4.87</v>
      </c>
      <c r="G21" s="27">
        <v>5.18</v>
      </c>
      <c r="H21" s="27">
        <v>4.46</v>
      </c>
      <c r="I21" s="27">
        <v>2.82</v>
      </c>
      <c r="J21" s="27">
        <v>3.66</v>
      </c>
      <c r="K21" s="95" t="s">
        <v>29</v>
      </c>
      <c r="L21" s="95" t="s">
        <v>29</v>
      </c>
      <c r="M21" s="95" t="s">
        <v>29</v>
      </c>
      <c r="N21" s="27">
        <v>0.6</v>
      </c>
      <c r="O21" s="27">
        <v>0.41</v>
      </c>
      <c r="P21" s="27">
        <v>0.51</v>
      </c>
      <c r="Q21" s="27">
        <v>0.73</v>
      </c>
      <c r="R21" s="27">
        <v>0.55000000000000004</v>
      </c>
      <c r="S21" s="27">
        <v>0.64</v>
      </c>
      <c r="T21" s="27">
        <v>0.7</v>
      </c>
      <c r="U21" s="27">
        <v>0.45</v>
      </c>
      <c r="V21" s="27">
        <v>0.57999999999999996</v>
      </c>
      <c r="W21" s="27">
        <v>0.17</v>
      </c>
      <c r="X21" s="27">
        <v>0.23</v>
      </c>
      <c r="Y21" s="27">
        <v>0.2</v>
      </c>
      <c r="Z21" s="27">
        <v>0.79</v>
      </c>
      <c r="AA21" s="27">
        <v>0.35</v>
      </c>
      <c r="AB21" s="27">
        <v>0.57999999999999996</v>
      </c>
      <c r="AC21" s="27">
        <v>0.67</v>
      </c>
      <c r="AD21" s="27">
        <v>0.23</v>
      </c>
      <c r="AE21" s="27">
        <v>0.46</v>
      </c>
      <c r="AF21" s="95" t="s">
        <v>29</v>
      </c>
      <c r="AG21" s="95" t="s">
        <v>29</v>
      </c>
      <c r="AH21" s="95" t="s">
        <v>29</v>
      </c>
      <c r="AI21" s="95" t="s">
        <v>29</v>
      </c>
      <c r="AJ21" s="95" t="s">
        <v>29</v>
      </c>
      <c r="AK21" s="95" t="s">
        <v>29</v>
      </c>
      <c r="AL21" s="95" t="s">
        <v>29</v>
      </c>
      <c r="AM21" s="95" t="s">
        <v>29</v>
      </c>
      <c r="AN21" s="95" t="s">
        <v>29</v>
      </c>
      <c r="AO21" s="27">
        <v>1.42</v>
      </c>
      <c r="AP21" s="27">
        <v>1.02</v>
      </c>
      <c r="AQ21" s="27">
        <v>1.22</v>
      </c>
      <c r="AR21" s="27">
        <v>0.16</v>
      </c>
      <c r="AS21" s="27">
        <v>0.16</v>
      </c>
      <c r="AT21" s="27">
        <v>0.16</v>
      </c>
      <c r="AU21" s="27">
        <v>0.41</v>
      </c>
      <c r="AV21" s="27">
        <v>0.21</v>
      </c>
      <c r="AW21" s="27">
        <v>0.31</v>
      </c>
      <c r="AX21" s="27">
        <v>0.89</v>
      </c>
      <c r="AY21" s="27">
        <v>1.1499999999999999</v>
      </c>
      <c r="AZ21" s="27">
        <v>1.02</v>
      </c>
    </row>
    <row r="22" spans="1:52" ht="12.75" customHeight="1" x14ac:dyDescent="0.3">
      <c r="A22" s="28">
        <v>2005</v>
      </c>
      <c r="B22" s="27">
        <v>5.79</v>
      </c>
      <c r="C22" s="27">
        <v>6.14</v>
      </c>
      <c r="D22" s="27">
        <v>5.96</v>
      </c>
      <c r="E22" s="27">
        <v>4.67</v>
      </c>
      <c r="F22" s="27">
        <v>5.35</v>
      </c>
      <c r="G22" s="27">
        <v>5</v>
      </c>
      <c r="H22" s="27">
        <v>3.66</v>
      </c>
      <c r="I22" s="27">
        <v>3.3</v>
      </c>
      <c r="J22" s="27">
        <v>3.48</v>
      </c>
      <c r="K22" s="95" t="s">
        <v>29</v>
      </c>
      <c r="L22" s="95" t="s">
        <v>29</v>
      </c>
      <c r="M22" s="95" t="s">
        <v>29</v>
      </c>
      <c r="N22" s="27">
        <v>0.81</v>
      </c>
      <c r="O22" s="27">
        <v>0.68</v>
      </c>
      <c r="P22" s="27">
        <v>0.75</v>
      </c>
      <c r="Q22" s="27">
        <v>0.68</v>
      </c>
      <c r="R22" s="27">
        <v>0.49</v>
      </c>
      <c r="S22" s="27">
        <v>0.59</v>
      </c>
      <c r="T22" s="27">
        <v>0.59</v>
      </c>
      <c r="U22" s="27">
        <v>0.3</v>
      </c>
      <c r="V22" s="27">
        <v>0.45</v>
      </c>
      <c r="W22" s="27">
        <v>0.32</v>
      </c>
      <c r="X22" s="27">
        <v>0.27</v>
      </c>
      <c r="Y22" s="27">
        <v>0.3</v>
      </c>
      <c r="Z22" s="27">
        <v>0.47</v>
      </c>
      <c r="AA22" s="27">
        <v>0.59</v>
      </c>
      <c r="AB22" s="27">
        <v>0.53</v>
      </c>
      <c r="AC22" s="27">
        <v>0.44</v>
      </c>
      <c r="AD22" s="27">
        <v>0.39</v>
      </c>
      <c r="AE22" s="27">
        <v>0.42</v>
      </c>
      <c r="AF22" s="95" t="s">
        <v>29</v>
      </c>
      <c r="AG22" s="95" t="s">
        <v>29</v>
      </c>
      <c r="AH22" s="95" t="s">
        <v>29</v>
      </c>
      <c r="AI22" s="95" t="s">
        <v>29</v>
      </c>
      <c r="AJ22" s="95" t="s">
        <v>29</v>
      </c>
      <c r="AK22" s="95" t="s">
        <v>29</v>
      </c>
      <c r="AL22" s="95" t="s">
        <v>29</v>
      </c>
      <c r="AM22" s="95" t="s">
        <v>29</v>
      </c>
      <c r="AN22" s="95" t="s">
        <v>29</v>
      </c>
      <c r="AO22" s="27">
        <v>1.35</v>
      </c>
      <c r="AP22" s="27">
        <v>1.33</v>
      </c>
      <c r="AQ22" s="27">
        <v>1.34</v>
      </c>
      <c r="AR22" s="27">
        <v>0.03</v>
      </c>
      <c r="AS22" s="27">
        <v>0.13</v>
      </c>
      <c r="AT22" s="27">
        <v>0.08</v>
      </c>
      <c r="AU22" s="27">
        <v>0.62</v>
      </c>
      <c r="AV22" s="27">
        <v>0.35</v>
      </c>
      <c r="AW22" s="27">
        <v>0.49</v>
      </c>
      <c r="AX22" s="27">
        <v>0.84</v>
      </c>
      <c r="AY22" s="27">
        <v>1.1100000000000001</v>
      </c>
      <c r="AZ22" s="27">
        <v>0.99</v>
      </c>
    </row>
    <row r="23" spans="1:52" ht="12.75" customHeight="1" x14ac:dyDescent="0.3">
      <c r="A23" s="28">
        <v>2006</v>
      </c>
      <c r="B23" s="27">
        <v>5.53</v>
      </c>
      <c r="C23" s="27">
        <v>3.91</v>
      </c>
      <c r="D23" s="27">
        <v>4.7300000000000004</v>
      </c>
      <c r="E23" s="27">
        <v>4.46</v>
      </c>
      <c r="F23" s="27">
        <v>3.49</v>
      </c>
      <c r="G23" s="27">
        <v>3.98</v>
      </c>
      <c r="H23" s="27">
        <v>3.5</v>
      </c>
      <c r="I23" s="27">
        <v>1.93</v>
      </c>
      <c r="J23" s="27">
        <v>2.73</v>
      </c>
      <c r="K23" s="95" t="s">
        <v>29</v>
      </c>
      <c r="L23" s="95" t="s">
        <v>29</v>
      </c>
      <c r="M23" s="95" t="s">
        <v>29</v>
      </c>
      <c r="N23" s="27">
        <v>0.65</v>
      </c>
      <c r="O23" s="27">
        <v>0.72</v>
      </c>
      <c r="P23" s="27">
        <v>0.68</v>
      </c>
      <c r="Q23" s="27">
        <v>0.85</v>
      </c>
      <c r="R23" s="27">
        <v>0.54</v>
      </c>
      <c r="S23" s="27">
        <v>0.7</v>
      </c>
      <c r="T23" s="27">
        <v>0.56000000000000005</v>
      </c>
      <c r="U23" s="27">
        <v>0.37</v>
      </c>
      <c r="V23" s="27">
        <v>0.47</v>
      </c>
      <c r="W23" s="27">
        <v>0.48</v>
      </c>
      <c r="X23" s="27">
        <v>0.21</v>
      </c>
      <c r="Y23" s="27">
        <v>0.35</v>
      </c>
      <c r="Z23" s="27">
        <v>0.8</v>
      </c>
      <c r="AA23" s="27">
        <v>0.46</v>
      </c>
      <c r="AB23" s="27">
        <v>0.64</v>
      </c>
      <c r="AC23" s="27">
        <v>0.61</v>
      </c>
      <c r="AD23" s="27">
        <v>0.3</v>
      </c>
      <c r="AE23" s="27">
        <v>0.46</v>
      </c>
      <c r="AF23" s="95" t="s">
        <v>29</v>
      </c>
      <c r="AG23" s="95" t="s">
        <v>29</v>
      </c>
      <c r="AH23" s="95" t="s">
        <v>29</v>
      </c>
      <c r="AI23" s="95" t="s">
        <v>29</v>
      </c>
      <c r="AJ23" s="95" t="s">
        <v>29</v>
      </c>
      <c r="AK23" s="95" t="s">
        <v>29</v>
      </c>
      <c r="AL23" s="95" t="s">
        <v>29</v>
      </c>
      <c r="AM23" s="95" t="s">
        <v>29</v>
      </c>
      <c r="AN23" s="95" t="s">
        <v>29</v>
      </c>
      <c r="AO23" s="27">
        <v>1.26</v>
      </c>
      <c r="AP23" s="27">
        <v>0.98</v>
      </c>
      <c r="AQ23" s="27">
        <v>1.1200000000000001</v>
      </c>
      <c r="AR23" s="27">
        <v>0.25</v>
      </c>
      <c r="AS23" s="27">
        <v>0.27</v>
      </c>
      <c r="AT23" s="27">
        <v>0.26</v>
      </c>
      <c r="AU23" s="27">
        <v>0.36</v>
      </c>
      <c r="AV23" s="27">
        <v>0.16</v>
      </c>
      <c r="AW23" s="27">
        <v>0.26</v>
      </c>
      <c r="AX23" s="27">
        <v>1.5</v>
      </c>
      <c r="AY23" s="27">
        <v>1.48</v>
      </c>
      <c r="AZ23" s="27">
        <v>1.49</v>
      </c>
    </row>
    <row r="24" spans="1:52" ht="12.75" customHeight="1" x14ac:dyDescent="0.3">
      <c r="A24" s="28">
        <v>2007</v>
      </c>
      <c r="B24" s="27">
        <v>4.9400000000000004</v>
      </c>
      <c r="C24" s="27">
        <v>4.42</v>
      </c>
      <c r="D24" s="27">
        <v>4.68</v>
      </c>
      <c r="E24" s="95" t="s">
        <v>29</v>
      </c>
      <c r="F24" s="95" t="s">
        <v>29</v>
      </c>
      <c r="G24" s="95" t="s">
        <v>29</v>
      </c>
      <c r="H24" s="95" t="s">
        <v>29</v>
      </c>
      <c r="I24" s="95" t="s">
        <v>29</v>
      </c>
      <c r="J24" s="95" t="s">
        <v>29</v>
      </c>
      <c r="K24" s="95" t="s">
        <v>29</v>
      </c>
      <c r="L24" s="95" t="s">
        <v>29</v>
      </c>
      <c r="M24" s="95" t="s">
        <v>29</v>
      </c>
      <c r="N24" s="27">
        <v>0.7</v>
      </c>
      <c r="O24" s="27">
        <v>0.67</v>
      </c>
      <c r="P24" s="27">
        <v>0.68</v>
      </c>
      <c r="Q24" s="27">
        <v>0.49</v>
      </c>
      <c r="R24" s="27">
        <v>0.68</v>
      </c>
      <c r="S24" s="27">
        <v>0.57999999999999996</v>
      </c>
      <c r="T24" s="95" t="s">
        <v>29</v>
      </c>
      <c r="U24" s="95" t="s">
        <v>29</v>
      </c>
      <c r="V24" s="95" t="s">
        <v>29</v>
      </c>
      <c r="W24" s="95" t="s">
        <v>29</v>
      </c>
      <c r="X24" s="95" t="s">
        <v>29</v>
      </c>
      <c r="Y24" s="25" t="s">
        <v>29</v>
      </c>
      <c r="Z24" s="27">
        <v>0.86</v>
      </c>
      <c r="AA24" s="27">
        <v>0.82</v>
      </c>
      <c r="AB24" s="27">
        <v>0.84</v>
      </c>
      <c r="AC24" s="27">
        <v>0.37</v>
      </c>
      <c r="AD24" s="27">
        <v>0.56000000000000005</v>
      </c>
      <c r="AE24" s="27">
        <v>0.46</v>
      </c>
      <c r="AF24" s="27">
        <v>0.56999999999999995</v>
      </c>
      <c r="AG24" s="27">
        <v>0.8</v>
      </c>
      <c r="AH24" s="27">
        <v>0.79</v>
      </c>
      <c r="AI24" s="95" t="s">
        <v>29</v>
      </c>
      <c r="AJ24" s="95" t="s">
        <v>29</v>
      </c>
      <c r="AK24" s="95" t="s">
        <v>29</v>
      </c>
      <c r="AL24" s="95" t="s">
        <v>29</v>
      </c>
      <c r="AM24" s="95" t="s">
        <v>29</v>
      </c>
      <c r="AN24" s="95" t="s">
        <v>29</v>
      </c>
      <c r="AO24" s="27">
        <v>0.78</v>
      </c>
      <c r="AP24" s="27">
        <v>0.91</v>
      </c>
      <c r="AQ24" s="27">
        <v>0.86</v>
      </c>
      <c r="AR24" s="27">
        <v>0.16</v>
      </c>
      <c r="AS24" s="27">
        <v>0.15</v>
      </c>
      <c r="AT24" s="27">
        <v>0.15</v>
      </c>
      <c r="AU24" s="27">
        <v>0.51</v>
      </c>
      <c r="AV24" s="27">
        <v>0.33</v>
      </c>
      <c r="AW24" s="27">
        <v>0.42</v>
      </c>
      <c r="AX24" s="27">
        <v>1.01</v>
      </c>
      <c r="AY24" s="27">
        <v>0.8</v>
      </c>
      <c r="AZ24" s="27">
        <v>0.91</v>
      </c>
    </row>
    <row r="25" spans="1:52" ht="12.75" customHeight="1" x14ac:dyDescent="0.3">
      <c r="A25" s="28">
        <v>2008</v>
      </c>
      <c r="B25" s="27">
        <v>5.8</v>
      </c>
      <c r="C25" s="27">
        <v>4.47</v>
      </c>
      <c r="D25" s="27">
        <v>5.15</v>
      </c>
      <c r="E25" s="95" t="s">
        <v>29</v>
      </c>
      <c r="F25" s="95" t="s">
        <v>29</v>
      </c>
      <c r="G25" s="95" t="s">
        <v>29</v>
      </c>
      <c r="H25" s="95" t="s">
        <v>29</v>
      </c>
      <c r="I25" s="95" t="s">
        <v>29</v>
      </c>
      <c r="J25" s="95" t="s">
        <v>29</v>
      </c>
      <c r="K25" s="95" t="s">
        <v>29</v>
      </c>
      <c r="L25" s="95" t="s">
        <v>29</v>
      </c>
      <c r="M25" s="95" t="s">
        <v>29</v>
      </c>
      <c r="N25" s="27">
        <v>0.52</v>
      </c>
      <c r="O25" s="27">
        <v>0.49</v>
      </c>
      <c r="P25" s="27">
        <v>0.51</v>
      </c>
      <c r="Q25" s="27">
        <v>0.48</v>
      </c>
      <c r="R25" s="27">
        <v>0.32</v>
      </c>
      <c r="S25" s="27">
        <v>0.4</v>
      </c>
      <c r="T25" s="95" t="s">
        <v>29</v>
      </c>
      <c r="U25" s="95" t="s">
        <v>29</v>
      </c>
      <c r="V25" s="95" t="s">
        <v>29</v>
      </c>
      <c r="W25" s="95" t="s">
        <v>29</v>
      </c>
      <c r="X25" s="95" t="s">
        <v>29</v>
      </c>
      <c r="Y25" s="25" t="s">
        <v>29</v>
      </c>
      <c r="Z25" s="27">
        <v>0.83</v>
      </c>
      <c r="AA25" s="27">
        <v>0.4</v>
      </c>
      <c r="AB25" s="27">
        <v>0.62</v>
      </c>
      <c r="AC25" s="27">
        <v>0.49</v>
      </c>
      <c r="AD25" s="27">
        <v>0.27</v>
      </c>
      <c r="AE25" s="27">
        <v>0.38</v>
      </c>
      <c r="AF25" s="27">
        <v>0.87</v>
      </c>
      <c r="AG25" s="27">
        <v>1</v>
      </c>
      <c r="AH25" s="27">
        <v>1.02</v>
      </c>
      <c r="AI25" s="95" t="s">
        <v>29</v>
      </c>
      <c r="AJ25" s="95" t="s">
        <v>29</v>
      </c>
      <c r="AK25" s="95" t="s">
        <v>29</v>
      </c>
      <c r="AL25" s="95" t="s">
        <v>29</v>
      </c>
      <c r="AM25" s="95" t="s">
        <v>29</v>
      </c>
      <c r="AN25" s="95" t="s">
        <v>29</v>
      </c>
      <c r="AO25" s="27">
        <v>1.03</v>
      </c>
      <c r="AP25" s="27">
        <v>0.37</v>
      </c>
      <c r="AQ25" s="27">
        <v>0.7</v>
      </c>
      <c r="AR25" s="27">
        <v>0.15</v>
      </c>
      <c r="AS25" s="27">
        <v>0.04</v>
      </c>
      <c r="AT25" s="27">
        <v>0.1</v>
      </c>
      <c r="AU25" s="27">
        <v>0.77</v>
      </c>
      <c r="AV25" s="27">
        <v>0.28000000000000003</v>
      </c>
      <c r="AW25" s="27">
        <v>0.53</v>
      </c>
      <c r="AX25" s="27">
        <v>0.74</v>
      </c>
      <c r="AY25" s="27">
        <v>1</v>
      </c>
      <c r="AZ25" s="27">
        <v>0.89</v>
      </c>
    </row>
    <row r="26" spans="1:52" ht="12.75" customHeight="1" x14ac:dyDescent="0.3">
      <c r="A26" s="28">
        <v>2009</v>
      </c>
      <c r="B26" s="27">
        <v>7.76</v>
      </c>
      <c r="C26" s="27">
        <v>5.84</v>
      </c>
      <c r="D26" s="27">
        <v>6.82</v>
      </c>
      <c r="E26" s="95" t="s">
        <v>29</v>
      </c>
      <c r="F26" s="95" t="s">
        <v>29</v>
      </c>
      <c r="G26" s="95" t="s">
        <v>29</v>
      </c>
      <c r="H26" s="95" t="s">
        <v>29</v>
      </c>
      <c r="I26" s="95" t="s">
        <v>29</v>
      </c>
      <c r="J26" s="95" t="s">
        <v>29</v>
      </c>
      <c r="K26" s="95" t="s">
        <v>29</v>
      </c>
      <c r="L26" s="95" t="s">
        <v>29</v>
      </c>
      <c r="M26" s="95" t="s">
        <v>29</v>
      </c>
      <c r="N26" s="27">
        <v>1.02</v>
      </c>
      <c r="O26" s="27">
        <v>0.68</v>
      </c>
      <c r="P26" s="27">
        <v>0.85</v>
      </c>
      <c r="Q26" s="27">
        <v>0.71</v>
      </c>
      <c r="R26" s="27">
        <v>0.23</v>
      </c>
      <c r="S26" s="27">
        <v>0.47</v>
      </c>
      <c r="T26" s="95" t="s">
        <v>29</v>
      </c>
      <c r="U26" s="95" t="s">
        <v>29</v>
      </c>
      <c r="V26" s="95" t="s">
        <v>29</v>
      </c>
      <c r="W26" s="95" t="s">
        <v>29</v>
      </c>
      <c r="X26" s="95" t="s">
        <v>29</v>
      </c>
      <c r="Y26" s="25" t="s">
        <v>29</v>
      </c>
      <c r="Z26" s="27">
        <v>0.99</v>
      </c>
      <c r="AA26" s="27">
        <v>0.56000000000000005</v>
      </c>
      <c r="AB26" s="27">
        <v>0.78</v>
      </c>
      <c r="AC26" s="27">
        <v>0.71</v>
      </c>
      <c r="AD26" s="27">
        <v>0.33</v>
      </c>
      <c r="AE26" s="27">
        <v>0.53</v>
      </c>
      <c r="AF26" s="27">
        <v>1.21</v>
      </c>
      <c r="AG26" s="27">
        <v>0.72</v>
      </c>
      <c r="AH26" s="27">
        <v>1.25</v>
      </c>
      <c r="AI26" s="95" t="s">
        <v>29</v>
      </c>
      <c r="AJ26" s="95" t="s">
        <v>29</v>
      </c>
      <c r="AK26" s="95" t="s">
        <v>29</v>
      </c>
      <c r="AL26" s="95" t="s">
        <v>29</v>
      </c>
      <c r="AM26" s="95" t="s">
        <v>29</v>
      </c>
      <c r="AN26" s="95" t="s">
        <v>29</v>
      </c>
      <c r="AO26" s="27">
        <v>1.27</v>
      </c>
      <c r="AP26" s="27">
        <v>0.64</v>
      </c>
      <c r="AQ26" s="27">
        <v>0.96</v>
      </c>
      <c r="AR26" s="27">
        <v>0.51</v>
      </c>
      <c r="AS26" s="27">
        <v>0.3</v>
      </c>
      <c r="AT26" s="27">
        <v>0.4</v>
      </c>
      <c r="AU26" s="27">
        <v>0.6</v>
      </c>
      <c r="AV26" s="27">
        <v>0.31</v>
      </c>
      <c r="AW26" s="27">
        <v>0.46</v>
      </c>
      <c r="AX26" s="27">
        <v>0.75</v>
      </c>
      <c r="AY26" s="27">
        <v>0.72</v>
      </c>
      <c r="AZ26" s="27">
        <v>0.74</v>
      </c>
    </row>
    <row r="27" spans="1:52" ht="12.75" customHeight="1" x14ac:dyDescent="0.3">
      <c r="A27" s="28">
        <v>2010</v>
      </c>
      <c r="B27" s="27">
        <v>8.66</v>
      </c>
      <c r="C27" s="27">
        <v>5.46</v>
      </c>
      <c r="D27" s="27">
        <v>7.1</v>
      </c>
      <c r="E27" s="95" t="s">
        <v>29</v>
      </c>
      <c r="F27" s="95" t="s">
        <v>29</v>
      </c>
      <c r="G27" s="95" t="s">
        <v>29</v>
      </c>
      <c r="H27" s="95" t="s">
        <v>29</v>
      </c>
      <c r="I27" s="95" t="s">
        <v>29</v>
      </c>
      <c r="J27" s="95" t="s">
        <v>29</v>
      </c>
      <c r="K27" s="95" t="s">
        <v>29</v>
      </c>
      <c r="L27" s="95" t="s">
        <v>29</v>
      </c>
      <c r="M27" s="95" t="s">
        <v>29</v>
      </c>
      <c r="N27" s="27">
        <v>1.06</v>
      </c>
      <c r="O27" s="27">
        <v>0.59</v>
      </c>
      <c r="P27" s="27">
        <v>0.83</v>
      </c>
      <c r="Q27" s="27">
        <v>1</v>
      </c>
      <c r="R27" s="27">
        <v>0.38</v>
      </c>
      <c r="S27" s="27">
        <v>0.72</v>
      </c>
      <c r="T27" s="95" t="s">
        <v>29</v>
      </c>
      <c r="U27" s="95" t="s">
        <v>29</v>
      </c>
      <c r="V27" s="95" t="s">
        <v>29</v>
      </c>
      <c r="W27" s="95" t="s">
        <v>29</v>
      </c>
      <c r="X27" s="95" t="s">
        <v>29</v>
      </c>
      <c r="Y27" s="25" t="s">
        <v>29</v>
      </c>
      <c r="Z27" s="27">
        <v>1.44</v>
      </c>
      <c r="AA27" s="27">
        <v>0.74</v>
      </c>
      <c r="AB27" s="27">
        <v>1.1000000000000001</v>
      </c>
      <c r="AC27" s="27">
        <v>1.17</v>
      </c>
      <c r="AD27" s="27">
        <v>0.15</v>
      </c>
      <c r="AE27" s="27">
        <v>0.67</v>
      </c>
      <c r="AF27" s="27">
        <v>0.86</v>
      </c>
      <c r="AG27" s="27">
        <v>0.7</v>
      </c>
      <c r="AH27" s="27">
        <v>1</v>
      </c>
      <c r="AI27" s="95" t="s">
        <v>29</v>
      </c>
      <c r="AJ27" s="95" t="s">
        <v>29</v>
      </c>
      <c r="AK27" s="95" t="s">
        <v>29</v>
      </c>
      <c r="AL27" s="95" t="s">
        <v>29</v>
      </c>
      <c r="AM27" s="95" t="s">
        <v>29</v>
      </c>
      <c r="AN27" s="95" t="s">
        <v>29</v>
      </c>
      <c r="AO27" s="27">
        <v>1.31</v>
      </c>
      <c r="AP27" s="27">
        <v>0.66</v>
      </c>
      <c r="AQ27" s="27">
        <v>0.99</v>
      </c>
      <c r="AR27" s="27">
        <v>0.17</v>
      </c>
      <c r="AS27" s="27">
        <v>0.12</v>
      </c>
      <c r="AT27" s="27">
        <v>0.15</v>
      </c>
      <c r="AU27" s="27">
        <v>0.51</v>
      </c>
      <c r="AV27" s="27">
        <v>0.27</v>
      </c>
      <c r="AW27" s="27">
        <v>0.41</v>
      </c>
      <c r="AX27" s="27">
        <v>1.02</v>
      </c>
      <c r="AY27" s="27">
        <v>0.7</v>
      </c>
      <c r="AZ27" s="27">
        <v>0.86</v>
      </c>
    </row>
    <row r="28" spans="1:52" ht="12.75" customHeight="1" x14ac:dyDescent="0.3">
      <c r="A28" s="28">
        <v>2011</v>
      </c>
      <c r="B28" s="27">
        <v>8.2100000000000009</v>
      </c>
      <c r="C28" s="27">
        <v>4.87</v>
      </c>
      <c r="D28" s="27">
        <v>6.61</v>
      </c>
      <c r="E28" s="95" t="s">
        <v>29</v>
      </c>
      <c r="F28" s="95" t="s">
        <v>29</v>
      </c>
      <c r="G28" s="95" t="s">
        <v>29</v>
      </c>
      <c r="H28" s="95" t="s">
        <v>29</v>
      </c>
      <c r="I28" s="95" t="s">
        <v>29</v>
      </c>
      <c r="J28" s="95" t="s">
        <v>29</v>
      </c>
      <c r="K28" s="95" t="s">
        <v>29</v>
      </c>
      <c r="L28" s="95" t="s">
        <v>29</v>
      </c>
      <c r="M28" s="95" t="s">
        <v>29</v>
      </c>
      <c r="N28" s="27">
        <v>1.38</v>
      </c>
      <c r="O28" s="27">
        <v>0.68</v>
      </c>
      <c r="P28" s="27">
        <v>1.04</v>
      </c>
      <c r="Q28" s="27">
        <v>0.96</v>
      </c>
      <c r="R28" s="27">
        <v>0.37</v>
      </c>
      <c r="S28" s="27">
        <v>0.68</v>
      </c>
      <c r="T28" s="95" t="s">
        <v>29</v>
      </c>
      <c r="U28" s="95" t="s">
        <v>29</v>
      </c>
      <c r="V28" s="95" t="s">
        <v>29</v>
      </c>
      <c r="W28" s="95" t="s">
        <v>29</v>
      </c>
      <c r="X28" s="95" t="s">
        <v>29</v>
      </c>
      <c r="Y28" s="25" t="s">
        <v>29</v>
      </c>
      <c r="Z28" s="27">
        <v>1.36</v>
      </c>
      <c r="AA28" s="27">
        <v>0.54</v>
      </c>
      <c r="AB28" s="27">
        <v>0.96</v>
      </c>
      <c r="AC28" s="27">
        <v>0.74</v>
      </c>
      <c r="AD28" s="27">
        <v>0.34</v>
      </c>
      <c r="AE28" s="27">
        <v>0.54</v>
      </c>
      <c r="AF28" s="27">
        <v>1.4</v>
      </c>
      <c r="AG28" s="27">
        <v>1.32</v>
      </c>
      <c r="AH28" s="27">
        <v>1.39</v>
      </c>
      <c r="AI28" s="95" t="s">
        <v>29</v>
      </c>
      <c r="AJ28" s="95" t="s">
        <v>29</v>
      </c>
      <c r="AK28" s="95" t="s">
        <v>29</v>
      </c>
      <c r="AL28" s="95" t="s">
        <v>29</v>
      </c>
      <c r="AM28" s="95" t="s">
        <v>29</v>
      </c>
      <c r="AN28" s="95" t="s">
        <v>29</v>
      </c>
      <c r="AO28" s="27">
        <v>0.98</v>
      </c>
      <c r="AP28" s="27">
        <v>0.62</v>
      </c>
      <c r="AQ28" s="27">
        <v>0.8</v>
      </c>
      <c r="AR28" s="27">
        <v>0.19</v>
      </c>
      <c r="AS28" s="27">
        <v>0.19</v>
      </c>
      <c r="AT28" s="27">
        <v>0.19</v>
      </c>
      <c r="AU28" s="27">
        <v>0.93</v>
      </c>
      <c r="AV28" s="27">
        <v>0.52</v>
      </c>
      <c r="AW28" s="27">
        <v>0.73</v>
      </c>
      <c r="AX28" s="27">
        <v>1.04</v>
      </c>
      <c r="AY28" s="27">
        <v>1.32</v>
      </c>
      <c r="AZ28" s="27">
        <v>1.17</v>
      </c>
    </row>
    <row r="29" spans="1:52" ht="12.75" customHeight="1" x14ac:dyDescent="0.3">
      <c r="A29" s="28" t="s">
        <v>79</v>
      </c>
      <c r="B29" s="27">
        <v>7.4</v>
      </c>
      <c r="C29" s="27">
        <v>4.7</v>
      </c>
      <c r="D29" s="27">
        <v>6.1</v>
      </c>
      <c r="E29" s="95" t="s">
        <v>29</v>
      </c>
      <c r="F29" s="95" t="s">
        <v>29</v>
      </c>
      <c r="G29" s="95" t="s">
        <v>29</v>
      </c>
      <c r="H29" s="95" t="s">
        <v>29</v>
      </c>
      <c r="I29" s="95" t="s">
        <v>29</v>
      </c>
      <c r="J29" s="95" t="s">
        <v>29</v>
      </c>
      <c r="K29" s="95" t="s">
        <v>29</v>
      </c>
      <c r="L29" s="95" t="s">
        <v>29</v>
      </c>
      <c r="M29" s="95" t="s">
        <v>29</v>
      </c>
      <c r="N29" s="27">
        <v>0.89</v>
      </c>
      <c r="O29" s="27">
        <v>0.45</v>
      </c>
      <c r="P29" s="27">
        <v>0.7</v>
      </c>
      <c r="Q29" s="27">
        <v>0.55000000000000004</v>
      </c>
      <c r="R29" s="27">
        <v>0.28000000000000003</v>
      </c>
      <c r="S29" s="27">
        <v>0.44</v>
      </c>
      <c r="T29" s="95" t="s">
        <v>29</v>
      </c>
      <c r="U29" s="95" t="s">
        <v>29</v>
      </c>
      <c r="V29" s="95" t="s">
        <v>29</v>
      </c>
      <c r="W29" s="95" t="s">
        <v>29</v>
      </c>
      <c r="X29" s="95" t="s">
        <v>29</v>
      </c>
      <c r="Y29" s="25" t="s">
        <v>29</v>
      </c>
      <c r="Z29" s="27">
        <v>1.28</v>
      </c>
      <c r="AA29" s="27">
        <v>0.35</v>
      </c>
      <c r="AB29" s="27">
        <v>0.85</v>
      </c>
      <c r="AC29" s="27">
        <v>0.5</v>
      </c>
      <c r="AD29" s="27">
        <v>0.2</v>
      </c>
      <c r="AE29" s="27">
        <v>0.38</v>
      </c>
      <c r="AF29" s="27">
        <v>0.97</v>
      </c>
      <c r="AG29" s="27">
        <v>0.63</v>
      </c>
      <c r="AH29" s="27">
        <v>0.91</v>
      </c>
      <c r="AI29" s="95" t="s">
        <v>29</v>
      </c>
      <c r="AJ29" s="95" t="s">
        <v>29</v>
      </c>
      <c r="AK29" s="95" t="s">
        <v>29</v>
      </c>
      <c r="AL29" s="95" t="s">
        <v>29</v>
      </c>
      <c r="AM29" s="95" t="s">
        <v>29</v>
      </c>
      <c r="AN29" s="95" t="s">
        <v>29</v>
      </c>
      <c r="AO29" s="27">
        <v>0.56999999999999995</v>
      </c>
      <c r="AP29" s="27">
        <v>0.56999999999999995</v>
      </c>
      <c r="AQ29" s="27">
        <v>0.59</v>
      </c>
      <c r="AR29" s="27">
        <v>0.25</v>
      </c>
      <c r="AS29" s="27">
        <v>0.15</v>
      </c>
      <c r="AT29" s="27">
        <v>0.2</v>
      </c>
      <c r="AU29" s="27">
        <v>0.54</v>
      </c>
      <c r="AV29" s="27">
        <v>0.28000000000000003</v>
      </c>
      <c r="AW29" s="27">
        <v>0.41</v>
      </c>
      <c r="AX29" s="27">
        <v>1.05</v>
      </c>
      <c r="AY29" s="27">
        <v>0.63</v>
      </c>
      <c r="AZ29" s="27">
        <v>0.84</v>
      </c>
    </row>
    <row r="30" spans="1:52" ht="12.75" customHeight="1" x14ac:dyDescent="0.3">
      <c r="A30" s="28" t="s">
        <v>80</v>
      </c>
      <c r="B30" s="27">
        <v>6.49</v>
      </c>
      <c r="C30" s="27">
        <v>5.47</v>
      </c>
      <c r="D30" s="27">
        <v>6</v>
      </c>
      <c r="E30" s="27">
        <v>4.0999999999999996</v>
      </c>
      <c r="F30" s="27">
        <v>4.25</v>
      </c>
      <c r="G30" s="27">
        <v>4.18</v>
      </c>
      <c r="H30" s="27">
        <v>5.66</v>
      </c>
      <c r="I30" s="27">
        <v>4.01</v>
      </c>
      <c r="J30" s="27">
        <v>4.8600000000000003</v>
      </c>
      <c r="K30" s="27">
        <v>2.48</v>
      </c>
      <c r="L30" s="27">
        <v>2.19</v>
      </c>
      <c r="M30" s="27">
        <v>2.33</v>
      </c>
      <c r="N30" s="27">
        <v>0.85049726402126147</v>
      </c>
      <c r="O30" s="27">
        <v>0.57824190517469687</v>
      </c>
      <c r="P30" s="27">
        <v>0.7</v>
      </c>
      <c r="Q30" s="27">
        <v>0.54955700822608111</v>
      </c>
      <c r="R30" s="27">
        <v>0.5015003956349946</v>
      </c>
      <c r="S30" s="27">
        <v>0.52500000000000002</v>
      </c>
      <c r="T30" s="95" t="s">
        <v>29</v>
      </c>
      <c r="U30" s="95" t="s">
        <v>29</v>
      </c>
      <c r="V30" s="95" t="s">
        <v>29</v>
      </c>
      <c r="W30" s="95" t="s">
        <v>29</v>
      </c>
      <c r="X30" s="95" t="s">
        <v>29</v>
      </c>
      <c r="Y30" s="25" t="s">
        <v>29</v>
      </c>
      <c r="Z30" s="27">
        <v>0.84863513941300217</v>
      </c>
      <c r="AA30" s="27">
        <v>0.627942458128952</v>
      </c>
      <c r="AB30" s="27">
        <v>0.8</v>
      </c>
      <c r="AC30" s="95" t="s">
        <v>29</v>
      </c>
      <c r="AD30" s="95" t="s">
        <v>29</v>
      </c>
      <c r="AE30" s="95" t="s">
        <v>29</v>
      </c>
      <c r="AF30" s="27">
        <v>0.38</v>
      </c>
      <c r="AG30" s="27">
        <v>0.92</v>
      </c>
      <c r="AH30" s="27">
        <v>0.64</v>
      </c>
      <c r="AI30" s="95" t="s">
        <v>29</v>
      </c>
      <c r="AJ30" s="95" t="s">
        <v>29</v>
      </c>
      <c r="AK30" s="95" t="s">
        <v>29</v>
      </c>
      <c r="AL30" s="95" t="s">
        <v>29</v>
      </c>
      <c r="AM30" s="95" t="s">
        <v>29</v>
      </c>
      <c r="AN30" s="95" t="s">
        <v>29</v>
      </c>
      <c r="AO30" s="27">
        <v>0.95</v>
      </c>
      <c r="AP30" s="27">
        <v>0.76</v>
      </c>
      <c r="AQ30" s="27">
        <v>0.87</v>
      </c>
      <c r="AR30" s="27">
        <v>0.40237563883772243</v>
      </c>
      <c r="AS30" s="27">
        <v>0.1839103923254474</v>
      </c>
      <c r="AT30" s="27">
        <v>0.3</v>
      </c>
      <c r="AU30" s="27">
        <v>0.78</v>
      </c>
      <c r="AV30" s="27">
        <v>0.68</v>
      </c>
      <c r="AW30" s="27">
        <v>0.73</v>
      </c>
      <c r="AX30" s="27">
        <v>1.2476826799816405</v>
      </c>
      <c r="AY30" s="27">
        <v>0.73368524456656325</v>
      </c>
      <c r="AZ30" s="27">
        <v>0.99399999999999999</v>
      </c>
    </row>
    <row r="31" spans="1:52" ht="12.75" customHeight="1" x14ac:dyDescent="0.3">
      <c r="A31" s="28">
        <v>2013</v>
      </c>
      <c r="B31" s="27">
        <v>6.24</v>
      </c>
      <c r="C31" s="27">
        <v>4.53</v>
      </c>
      <c r="D31" s="27">
        <v>5.42</v>
      </c>
      <c r="E31" s="27">
        <v>4.62</v>
      </c>
      <c r="F31" s="27">
        <v>2.78</v>
      </c>
      <c r="G31" s="27">
        <v>3.73</v>
      </c>
      <c r="H31" s="27">
        <v>5.42</v>
      </c>
      <c r="I31" s="27">
        <v>3.81</v>
      </c>
      <c r="J31" s="27">
        <v>4.66</v>
      </c>
      <c r="K31" s="27">
        <v>3.08</v>
      </c>
      <c r="L31" s="27">
        <v>1.93</v>
      </c>
      <c r="M31" s="27">
        <v>2.5299999999999998</v>
      </c>
      <c r="N31" s="27">
        <v>0.66065900372167297</v>
      </c>
      <c r="O31" s="27">
        <v>0.21971960360356207</v>
      </c>
      <c r="P31" s="27">
        <v>0.4</v>
      </c>
      <c r="Q31" s="27">
        <v>0.69527161283696293</v>
      </c>
      <c r="R31" s="27">
        <v>4.5280436085845699E-2</v>
      </c>
      <c r="S31" s="27">
        <v>0.378</v>
      </c>
      <c r="T31" s="95" t="s">
        <v>29</v>
      </c>
      <c r="U31" s="95" t="s">
        <v>29</v>
      </c>
      <c r="V31" s="95" t="s">
        <v>29</v>
      </c>
      <c r="W31" s="95" t="s">
        <v>29</v>
      </c>
      <c r="X31" s="95" t="s">
        <v>29</v>
      </c>
      <c r="Y31" s="25" t="s">
        <v>29</v>
      </c>
      <c r="Z31" s="27">
        <v>0.82583619510728368</v>
      </c>
      <c r="AA31" s="27">
        <v>0.30624421932704032</v>
      </c>
      <c r="AB31" s="27">
        <v>0.6</v>
      </c>
      <c r="AC31" s="95" t="s">
        <v>29</v>
      </c>
      <c r="AD31" s="95" t="s">
        <v>29</v>
      </c>
      <c r="AE31" s="95" t="s">
        <v>29</v>
      </c>
      <c r="AF31" s="27">
        <v>0.56999999999999995</v>
      </c>
      <c r="AG31" s="27">
        <v>0.7</v>
      </c>
      <c r="AH31" s="27">
        <v>0.65</v>
      </c>
      <c r="AI31" s="95" t="s">
        <v>29</v>
      </c>
      <c r="AJ31" s="95" t="s">
        <v>29</v>
      </c>
      <c r="AK31" s="95" t="s">
        <v>29</v>
      </c>
      <c r="AL31" s="95" t="s">
        <v>29</v>
      </c>
      <c r="AM31" s="95" t="s">
        <v>29</v>
      </c>
      <c r="AN31" s="95" t="s">
        <v>29</v>
      </c>
      <c r="AO31" s="27">
        <v>0.84</v>
      </c>
      <c r="AP31" s="27">
        <v>0.36</v>
      </c>
      <c r="AQ31" s="27">
        <v>0.61</v>
      </c>
      <c r="AR31" s="27">
        <v>0.34363494087041324</v>
      </c>
      <c r="AS31" s="27">
        <v>7.7532629108590392E-2</v>
      </c>
      <c r="AT31" s="27">
        <v>0.2</v>
      </c>
      <c r="AU31" s="27">
        <v>0.4</v>
      </c>
      <c r="AV31" s="27">
        <v>0.19</v>
      </c>
      <c r="AW31" s="27">
        <v>0.3</v>
      </c>
      <c r="AX31" s="27">
        <v>0.89837724482948889</v>
      </c>
      <c r="AY31" s="27">
        <v>0.5932635523111941</v>
      </c>
      <c r="AZ31" s="27">
        <v>0.76600000000000001</v>
      </c>
    </row>
    <row r="32" spans="1:52" ht="12.75" customHeight="1" x14ac:dyDescent="0.3">
      <c r="A32" s="28">
        <v>2014</v>
      </c>
      <c r="B32" s="27">
        <v>7.34</v>
      </c>
      <c r="C32" s="27">
        <v>5.87</v>
      </c>
      <c r="D32" s="27">
        <v>6.64</v>
      </c>
      <c r="E32" s="27">
        <v>4.7300000000000004</v>
      </c>
      <c r="F32" s="27">
        <v>3.7</v>
      </c>
      <c r="G32" s="27">
        <v>4.22</v>
      </c>
      <c r="H32" s="27">
        <v>6.72</v>
      </c>
      <c r="I32" s="27">
        <v>4.75</v>
      </c>
      <c r="J32" s="27">
        <v>5.77</v>
      </c>
      <c r="K32" s="27">
        <v>3.63</v>
      </c>
      <c r="L32" s="27">
        <v>3.79</v>
      </c>
      <c r="M32" s="27">
        <v>3.72</v>
      </c>
      <c r="N32" s="27">
        <v>0.74744295830055096</v>
      </c>
      <c r="O32" s="27">
        <v>0.84104289318755299</v>
      </c>
      <c r="P32" s="27">
        <v>0.8</v>
      </c>
      <c r="Q32" s="27">
        <v>0.43273013375295</v>
      </c>
      <c r="R32" s="27">
        <v>0.33641715727502097</v>
      </c>
      <c r="S32" s="27">
        <v>0.4</v>
      </c>
      <c r="T32" s="95" t="s">
        <v>29</v>
      </c>
      <c r="U32" s="95" t="s">
        <v>29</v>
      </c>
      <c r="V32" s="95" t="s">
        <v>29</v>
      </c>
      <c r="W32" s="95" t="s">
        <v>29</v>
      </c>
      <c r="X32" s="95" t="s">
        <v>29</v>
      </c>
      <c r="Y32" s="25" t="s">
        <v>29</v>
      </c>
      <c r="Z32" s="27">
        <v>0.86546026750590099</v>
      </c>
      <c r="AA32" s="27">
        <v>0.50462573591253201</v>
      </c>
      <c r="AB32" s="27">
        <v>0.7</v>
      </c>
      <c r="AC32" s="95" t="s">
        <v>29</v>
      </c>
      <c r="AD32" s="95" t="s">
        <v>29</v>
      </c>
      <c r="AE32" s="95" t="s">
        <v>29</v>
      </c>
      <c r="AF32" s="27">
        <v>0.61</v>
      </c>
      <c r="AG32" s="27">
        <v>0.74</v>
      </c>
      <c r="AH32" s="27">
        <v>0.68</v>
      </c>
      <c r="AI32" s="95" t="s">
        <v>29</v>
      </c>
      <c r="AJ32" s="95" t="s">
        <v>29</v>
      </c>
      <c r="AK32" s="95" t="s">
        <v>29</v>
      </c>
      <c r="AL32" s="95" t="s">
        <v>29</v>
      </c>
      <c r="AM32" s="95" t="s">
        <v>29</v>
      </c>
      <c r="AN32" s="95" t="s">
        <v>29</v>
      </c>
      <c r="AO32" s="27">
        <v>0.73</v>
      </c>
      <c r="AP32" s="27">
        <v>0.55000000000000004</v>
      </c>
      <c r="AQ32" s="27">
        <v>0.64</v>
      </c>
      <c r="AR32" s="27">
        <v>0.31458906802988601</v>
      </c>
      <c r="AS32" s="27">
        <v>0.25231286795626601</v>
      </c>
      <c r="AT32" s="27">
        <v>0.3</v>
      </c>
      <c r="AU32" s="27">
        <v>0.38</v>
      </c>
      <c r="AV32" s="27">
        <v>0.37</v>
      </c>
      <c r="AW32" s="27">
        <v>0.37</v>
      </c>
      <c r="AX32" s="27">
        <v>1.4942980731419599</v>
      </c>
      <c r="AY32" s="27">
        <v>1.05130361648444</v>
      </c>
      <c r="AZ32" s="27">
        <v>1.3080000000000001</v>
      </c>
    </row>
    <row r="33" spans="1:52" ht="12.75" customHeight="1" x14ac:dyDescent="0.3">
      <c r="A33" s="28">
        <v>2015</v>
      </c>
      <c r="B33" s="27">
        <v>7.11</v>
      </c>
      <c r="C33" s="27">
        <v>3.97</v>
      </c>
      <c r="D33" s="27">
        <v>5.62</v>
      </c>
      <c r="E33" s="27">
        <v>4.46</v>
      </c>
      <c r="F33" s="27">
        <v>2.71</v>
      </c>
      <c r="G33" s="27">
        <v>3.63</v>
      </c>
      <c r="H33" s="27">
        <v>6.58</v>
      </c>
      <c r="I33" s="27">
        <v>3.45</v>
      </c>
      <c r="J33" s="27">
        <v>5.08</v>
      </c>
      <c r="K33" s="27">
        <v>2.62</v>
      </c>
      <c r="L33" s="27">
        <v>1.43</v>
      </c>
      <c r="M33" s="27">
        <v>2.06</v>
      </c>
      <c r="N33" s="27">
        <v>0.74205259654563505</v>
      </c>
      <c r="O33" s="27">
        <v>0.58953678384283603</v>
      </c>
      <c r="P33" s="27">
        <v>0.7</v>
      </c>
      <c r="Q33" s="27">
        <v>0.75924021472968095</v>
      </c>
      <c r="R33" s="27">
        <v>0.17668936640976299</v>
      </c>
      <c r="S33" s="27">
        <v>0.49399999999999999</v>
      </c>
      <c r="T33" s="95" t="s">
        <v>29</v>
      </c>
      <c r="U33" s="95" t="s">
        <v>29</v>
      </c>
      <c r="V33" s="95" t="s">
        <v>29</v>
      </c>
      <c r="W33" s="95" t="s">
        <v>29</v>
      </c>
      <c r="X33" s="95" t="s">
        <v>29</v>
      </c>
      <c r="Y33" s="25" t="s">
        <v>29</v>
      </c>
      <c r="Z33" s="27">
        <v>1.21981228212683</v>
      </c>
      <c r="AA33" s="27">
        <v>0.51519283961788398</v>
      </c>
      <c r="AB33" s="27">
        <v>0.9</v>
      </c>
      <c r="AC33" s="27">
        <v>0.65894149523691103</v>
      </c>
      <c r="AD33" s="27">
        <v>0.38272635076237199</v>
      </c>
      <c r="AE33" s="27">
        <v>0.54237100000000005</v>
      </c>
      <c r="AF33" s="27">
        <v>0.38</v>
      </c>
      <c r="AG33" s="27">
        <v>0.62</v>
      </c>
      <c r="AH33" s="27">
        <v>0.49</v>
      </c>
      <c r="AI33" s="27">
        <v>0.62</v>
      </c>
      <c r="AJ33" s="27">
        <v>0.62</v>
      </c>
      <c r="AK33" s="27">
        <v>0.62</v>
      </c>
      <c r="AL33" s="95" t="s">
        <v>29</v>
      </c>
      <c r="AM33" s="95" t="s">
        <v>29</v>
      </c>
      <c r="AN33" s="95" t="s">
        <v>29</v>
      </c>
      <c r="AO33" s="27">
        <v>0.95</v>
      </c>
      <c r="AP33" s="27">
        <v>0.41</v>
      </c>
      <c r="AQ33" s="27">
        <v>0.68</v>
      </c>
      <c r="AR33" s="95" t="s">
        <v>29</v>
      </c>
      <c r="AS33" s="95" t="s">
        <v>29</v>
      </c>
      <c r="AT33" s="95" t="s">
        <v>29</v>
      </c>
      <c r="AU33" s="27">
        <v>0.23</v>
      </c>
      <c r="AV33" s="27">
        <v>0.08</v>
      </c>
      <c r="AW33" s="27">
        <v>0.16</v>
      </c>
      <c r="AX33" s="27">
        <v>1.4676517013402099</v>
      </c>
      <c r="AY33" s="27">
        <v>1.3262396144856201</v>
      </c>
      <c r="AZ33" s="27">
        <v>1.4119999999999999</v>
      </c>
    </row>
    <row r="34" spans="1:52" ht="12.75" customHeight="1" x14ac:dyDescent="0.3">
      <c r="A34" s="28">
        <v>2016</v>
      </c>
      <c r="B34" s="27">
        <v>4.62</v>
      </c>
      <c r="C34" s="27">
        <v>4.33</v>
      </c>
      <c r="D34" s="27">
        <v>4.6900000000000004</v>
      </c>
      <c r="E34" s="27">
        <v>3.43</v>
      </c>
      <c r="F34" s="27">
        <v>2.68</v>
      </c>
      <c r="G34" s="27">
        <v>3.19</v>
      </c>
      <c r="H34" s="27">
        <v>3.75</v>
      </c>
      <c r="I34" s="27">
        <v>3.56</v>
      </c>
      <c r="J34" s="27">
        <v>3.83</v>
      </c>
      <c r="K34" s="27">
        <v>0.92</v>
      </c>
      <c r="L34" s="27">
        <v>0.57999999999999996</v>
      </c>
      <c r="M34" s="27">
        <v>0.87</v>
      </c>
      <c r="N34" s="27">
        <v>0.59346850388520556</v>
      </c>
      <c r="O34" s="27">
        <v>0.37506192120609211</v>
      </c>
      <c r="P34" s="27">
        <v>0.5</v>
      </c>
      <c r="Q34" s="27">
        <v>0.37388572139118881</v>
      </c>
      <c r="R34" s="27">
        <v>0.14525180820313266</v>
      </c>
      <c r="S34" s="27">
        <v>0.34200000000000003</v>
      </c>
      <c r="T34" s="95" t="s">
        <v>29</v>
      </c>
      <c r="U34" s="95" t="s">
        <v>29</v>
      </c>
      <c r="V34" s="95" t="s">
        <v>29</v>
      </c>
      <c r="W34" s="95" t="s">
        <v>29</v>
      </c>
      <c r="X34" s="95" t="s">
        <v>29</v>
      </c>
      <c r="Y34" s="95" t="s">
        <v>29</v>
      </c>
      <c r="Z34" s="27">
        <v>0.82937762644526936</v>
      </c>
      <c r="AA34" s="27">
        <v>0.73955592808632031</v>
      </c>
      <c r="AB34" s="27">
        <v>0.9</v>
      </c>
      <c r="AC34" s="27">
        <v>0.28639175213240126</v>
      </c>
      <c r="AD34" s="27">
        <v>0.25522826673825671</v>
      </c>
      <c r="AE34" s="27">
        <v>0.36935499999999999</v>
      </c>
      <c r="AF34" s="27">
        <v>0.43</v>
      </c>
      <c r="AG34" s="27">
        <v>0.37</v>
      </c>
      <c r="AH34" s="27">
        <v>0.41</v>
      </c>
      <c r="AI34" s="27">
        <v>0.28999999999999998</v>
      </c>
      <c r="AJ34" s="27">
        <v>0.37</v>
      </c>
      <c r="AK34" s="27">
        <v>0.32</v>
      </c>
      <c r="AL34" s="95" t="s">
        <v>29</v>
      </c>
      <c r="AM34" s="95" t="s">
        <v>29</v>
      </c>
      <c r="AN34" s="95" t="s">
        <v>29</v>
      </c>
      <c r="AO34" s="27">
        <v>0.54</v>
      </c>
      <c r="AP34" s="27">
        <v>0.57999999999999996</v>
      </c>
      <c r="AQ34" s="27">
        <v>0.63</v>
      </c>
      <c r="AR34" s="27">
        <v>0.10630515196580388</v>
      </c>
      <c r="AS34" s="27">
        <v>3.7054381522800509E-2</v>
      </c>
      <c r="AT34" s="27">
        <v>0.1</v>
      </c>
      <c r="AU34" s="27">
        <v>0.09</v>
      </c>
      <c r="AV34" s="27" t="s">
        <v>102</v>
      </c>
      <c r="AW34" s="27">
        <v>7.0000000000000007E-2</v>
      </c>
      <c r="AX34" s="27">
        <v>1.8084424392984386</v>
      </c>
      <c r="AY34" s="27">
        <v>1.0038941132949475</v>
      </c>
      <c r="AZ34" s="27">
        <v>1.5389999999999999</v>
      </c>
    </row>
    <row r="35" spans="1:52" ht="12.75" customHeight="1" x14ac:dyDescent="0.3">
      <c r="A35" s="28">
        <v>2017</v>
      </c>
      <c r="B35" s="400">
        <v>6.14</v>
      </c>
      <c r="C35" s="400">
        <v>4.87</v>
      </c>
      <c r="D35" s="98">
        <v>5.7</v>
      </c>
      <c r="E35" s="400">
        <v>4.49</v>
      </c>
      <c r="F35" s="400">
        <v>4.01</v>
      </c>
      <c r="G35" s="98">
        <v>4.38</v>
      </c>
      <c r="H35" s="98">
        <v>5.22</v>
      </c>
      <c r="I35" s="98">
        <v>3.71</v>
      </c>
      <c r="J35" s="98">
        <v>4.62</v>
      </c>
      <c r="K35" s="98">
        <v>0.78</v>
      </c>
      <c r="L35" s="98">
        <v>0.49</v>
      </c>
      <c r="M35" s="98">
        <v>0.72</v>
      </c>
      <c r="N35" s="98">
        <v>0.78</v>
      </c>
      <c r="O35" s="98">
        <v>0.56000000000000005</v>
      </c>
      <c r="P35" s="98">
        <v>0.69</v>
      </c>
      <c r="Q35" s="98">
        <v>0.32</v>
      </c>
      <c r="R35" s="98">
        <v>0.09</v>
      </c>
      <c r="S35" s="98">
        <v>0.25</v>
      </c>
      <c r="T35" s="112" t="s">
        <v>29</v>
      </c>
      <c r="U35" s="112" t="s">
        <v>29</v>
      </c>
      <c r="V35" s="112" t="s">
        <v>29</v>
      </c>
      <c r="W35" s="112" t="s">
        <v>29</v>
      </c>
      <c r="X35" s="112" t="s">
        <v>29</v>
      </c>
      <c r="Y35" s="112" t="s">
        <v>29</v>
      </c>
      <c r="Z35" s="98">
        <v>0.83</v>
      </c>
      <c r="AA35" s="98">
        <v>0.53</v>
      </c>
      <c r="AB35" s="98">
        <v>0.77</v>
      </c>
      <c r="AC35" s="98">
        <v>0.63</v>
      </c>
      <c r="AD35" s="98">
        <v>0.32</v>
      </c>
      <c r="AE35" s="98">
        <v>0.52</v>
      </c>
      <c r="AF35" s="98">
        <v>0.49</v>
      </c>
      <c r="AG35" s="98">
        <v>0.53</v>
      </c>
      <c r="AH35" s="98">
        <v>0.55000000000000004</v>
      </c>
      <c r="AI35" s="98">
        <v>0.59</v>
      </c>
      <c r="AJ35" s="98">
        <v>0.47</v>
      </c>
      <c r="AK35" s="98">
        <v>0.59</v>
      </c>
      <c r="AL35" s="95" t="s">
        <v>29</v>
      </c>
      <c r="AM35" s="95" t="s">
        <v>29</v>
      </c>
      <c r="AN35" s="95" t="s">
        <v>29</v>
      </c>
      <c r="AO35" s="98">
        <v>1.1000000000000001</v>
      </c>
      <c r="AP35" s="98">
        <v>0.65</v>
      </c>
      <c r="AQ35" s="98">
        <v>0.92</v>
      </c>
      <c r="AR35" s="112" t="s">
        <v>29</v>
      </c>
      <c r="AS35" s="112" t="s">
        <v>29</v>
      </c>
      <c r="AT35" s="112" t="s">
        <v>29</v>
      </c>
      <c r="AU35" s="98">
        <v>0.08</v>
      </c>
      <c r="AV35" s="98">
        <v>0.12</v>
      </c>
      <c r="AW35" s="98">
        <v>0.11</v>
      </c>
      <c r="AX35" s="98">
        <v>1.47</v>
      </c>
      <c r="AY35" s="98">
        <v>1.35</v>
      </c>
      <c r="AZ35" s="98">
        <v>1.44</v>
      </c>
    </row>
    <row r="36" spans="1:52" ht="12.75" customHeight="1" x14ac:dyDescent="0.3">
      <c r="A36" s="28">
        <v>2018</v>
      </c>
      <c r="B36" s="400">
        <v>7.63</v>
      </c>
      <c r="C36" s="400">
        <v>5.0599999999999996</v>
      </c>
      <c r="D36" s="98">
        <v>6.45</v>
      </c>
      <c r="E36" s="400">
        <v>5.24</v>
      </c>
      <c r="F36" s="400">
        <v>4.58</v>
      </c>
      <c r="G36" s="98">
        <v>5.01</v>
      </c>
      <c r="H36" s="98">
        <v>6.34</v>
      </c>
      <c r="I36" s="98">
        <v>3.13</v>
      </c>
      <c r="J36" s="98">
        <v>4.8600000000000003</v>
      </c>
      <c r="K36" s="98">
        <v>0.62</v>
      </c>
      <c r="L36" s="98">
        <v>0.4</v>
      </c>
      <c r="M36" s="27">
        <v>0.54</v>
      </c>
      <c r="N36" s="98">
        <v>0.75</v>
      </c>
      <c r="O36" s="98">
        <v>0.56000000000000005</v>
      </c>
      <c r="P36" s="98">
        <v>0.72</v>
      </c>
      <c r="Q36" s="98">
        <v>0.59</v>
      </c>
      <c r="R36" s="98">
        <v>0.4</v>
      </c>
      <c r="S36" s="98">
        <v>0.5</v>
      </c>
      <c r="T36" s="112" t="s">
        <v>29</v>
      </c>
      <c r="U36" s="112" t="s">
        <v>29</v>
      </c>
      <c r="V36" s="112" t="s">
        <v>29</v>
      </c>
      <c r="W36" s="112" t="s">
        <v>29</v>
      </c>
      <c r="X36" s="112" t="s">
        <v>29</v>
      </c>
      <c r="Y36" s="112" t="s">
        <v>29</v>
      </c>
      <c r="Z36" s="98">
        <v>1.17</v>
      </c>
      <c r="AA36" s="98">
        <v>0.77</v>
      </c>
      <c r="AB36" s="98">
        <v>1.01</v>
      </c>
      <c r="AC36" s="98">
        <v>0.63</v>
      </c>
      <c r="AD36" s="98">
        <v>0.31</v>
      </c>
      <c r="AE36" s="98">
        <v>0.54</v>
      </c>
      <c r="AF36" s="98">
        <v>0.49</v>
      </c>
      <c r="AG36" s="98">
        <v>0.78</v>
      </c>
      <c r="AH36" s="98">
        <v>0.63</v>
      </c>
      <c r="AI36" s="98">
        <v>0.76</v>
      </c>
      <c r="AJ36" s="98">
        <v>0.95</v>
      </c>
      <c r="AK36" s="98">
        <v>0.86</v>
      </c>
      <c r="AL36" s="95" t="s">
        <v>29</v>
      </c>
      <c r="AM36" s="95" t="s">
        <v>29</v>
      </c>
      <c r="AN36" s="95" t="s">
        <v>29</v>
      </c>
      <c r="AO36" s="98">
        <v>0.91</v>
      </c>
      <c r="AP36" s="98">
        <v>0.65</v>
      </c>
      <c r="AQ36" s="98">
        <v>0.8</v>
      </c>
      <c r="AR36" s="112" t="s">
        <v>29</v>
      </c>
      <c r="AS36" s="112" t="s">
        <v>29</v>
      </c>
      <c r="AT36" s="112" t="s">
        <v>29</v>
      </c>
      <c r="AU36" s="98">
        <v>0.35</v>
      </c>
      <c r="AV36" s="98">
        <v>0.3</v>
      </c>
      <c r="AW36" s="98">
        <v>0.32</v>
      </c>
      <c r="AX36" s="98">
        <v>1.47</v>
      </c>
      <c r="AY36" s="98">
        <v>1.27</v>
      </c>
      <c r="AZ36" s="98">
        <v>1.49</v>
      </c>
    </row>
    <row r="37" spans="1:52" ht="12.75" customHeight="1" x14ac:dyDescent="0.3">
      <c r="A37" s="28">
        <v>2019</v>
      </c>
      <c r="B37" s="400">
        <v>7.61</v>
      </c>
      <c r="C37" s="400">
        <v>4.8899999999999997</v>
      </c>
      <c r="D37" s="98">
        <v>6.32</v>
      </c>
      <c r="E37" s="400">
        <v>5.88</v>
      </c>
      <c r="F37" s="400">
        <v>4.33</v>
      </c>
      <c r="G37" s="98">
        <v>5.12</v>
      </c>
      <c r="H37" s="98">
        <v>6.03</v>
      </c>
      <c r="I37" s="98">
        <v>3.19</v>
      </c>
      <c r="J37" s="98">
        <v>4.7</v>
      </c>
      <c r="K37" s="98">
        <v>0.83</v>
      </c>
      <c r="L37" s="98">
        <v>0.2</v>
      </c>
      <c r="M37" s="27">
        <v>0.56999999999999995</v>
      </c>
      <c r="N37" s="98">
        <v>1.1599999999999999</v>
      </c>
      <c r="O37" s="98">
        <v>0.54</v>
      </c>
      <c r="P37" s="98">
        <v>0.84</v>
      </c>
      <c r="Q37" s="98">
        <v>0.78</v>
      </c>
      <c r="R37" s="98">
        <v>0.24</v>
      </c>
      <c r="S37" s="98">
        <v>0.56000000000000005</v>
      </c>
      <c r="T37" s="112" t="s">
        <v>29</v>
      </c>
      <c r="U37" s="112" t="s">
        <v>29</v>
      </c>
      <c r="V37" s="112" t="s">
        <v>29</v>
      </c>
      <c r="W37" s="112" t="s">
        <v>29</v>
      </c>
      <c r="X37" s="112" t="s">
        <v>29</v>
      </c>
      <c r="Y37" s="112" t="s">
        <v>29</v>
      </c>
      <c r="Z37" s="98">
        <v>1.23</v>
      </c>
      <c r="AA37" s="98">
        <v>0.61</v>
      </c>
      <c r="AB37" s="98">
        <v>0.97</v>
      </c>
      <c r="AC37" s="98">
        <v>0.91</v>
      </c>
      <c r="AD37" s="98">
        <v>0.33</v>
      </c>
      <c r="AE37" s="98">
        <v>0.67</v>
      </c>
      <c r="AF37" s="98">
        <v>0.55000000000000004</v>
      </c>
      <c r="AG37" s="98">
        <v>0.75</v>
      </c>
      <c r="AH37" s="98">
        <v>0.65</v>
      </c>
      <c r="AI37" s="98">
        <v>1.1499999999999999</v>
      </c>
      <c r="AJ37" s="98">
        <v>0.56000000000000005</v>
      </c>
      <c r="AK37" s="98">
        <v>0.88</v>
      </c>
      <c r="AL37" s="95" t="s">
        <v>29</v>
      </c>
      <c r="AM37" s="95" t="s">
        <v>29</v>
      </c>
      <c r="AN37" s="95" t="s">
        <v>29</v>
      </c>
      <c r="AO37" s="98">
        <v>1.22</v>
      </c>
      <c r="AP37" s="98">
        <v>0.89</v>
      </c>
      <c r="AQ37" s="98">
        <v>1.07</v>
      </c>
      <c r="AR37" s="112" t="s">
        <v>29</v>
      </c>
      <c r="AS37" s="112" t="s">
        <v>29</v>
      </c>
      <c r="AT37" s="112" t="s">
        <v>29</v>
      </c>
      <c r="AU37" s="98">
        <v>0.22</v>
      </c>
      <c r="AV37" s="98">
        <v>0.33</v>
      </c>
      <c r="AW37" s="98">
        <v>0.28999999999999998</v>
      </c>
      <c r="AX37" s="98">
        <v>1.1299999999999999</v>
      </c>
      <c r="AY37" s="98">
        <v>0.59</v>
      </c>
      <c r="AZ37" s="98">
        <v>0.89</v>
      </c>
    </row>
    <row r="38" spans="1:52" ht="12.75" customHeight="1" x14ac:dyDescent="0.3">
      <c r="A38" s="28" t="s">
        <v>381</v>
      </c>
      <c r="B38" s="400">
        <v>7.81</v>
      </c>
      <c r="C38" s="400">
        <v>5.51</v>
      </c>
      <c r="D38" s="98">
        <v>6.7</v>
      </c>
      <c r="E38" s="400">
        <v>5.99</v>
      </c>
      <c r="F38" s="400">
        <v>4.18</v>
      </c>
      <c r="G38" s="98">
        <v>5.14</v>
      </c>
      <c r="H38" s="98">
        <v>6.68</v>
      </c>
      <c r="I38" s="98">
        <v>3.91</v>
      </c>
      <c r="J38" s="98">
        <v>5.36</v>
      </c>
      <c r="K38" s="98">
        <v>0.53</v>
      </c>
      <c r="L38" s="98">
        <v>0.2</v>
      </c>
      <c r="M38" s="27">
        <v>0.41</v>
      </c>
      <c r="N38" s="98">
        <v>0.91</v>
      </c>
      <c r="O38" s="98">
        <v>0.76</v>
      </c>
      <c r="P38" s="98">
        <v>0.85</v>
      </c>
      <c r="Q38" s="98">
        <v>0.19</v>
      </c>
      <c r="R38" s="98" t="s">
        <v>102</v>
      </c>
      <c r="S38" s="98">
        <v>0.1</v>
      </c>
      <c r="T38" s="112" t="s">
        <v>29</v>
      </c>
      <c r="U38" s="112" t="s">
        <v>29</v>
      </c>
      <c r="V38" s="112" t="s">
        <v>29</v>
      </c>
      <c r="W38" s="112" t="s">
        <v>29</v>
      </c>
      <c r="X38" s="112" t="s">
        <v>29</v>
      </c>
      <c r="Y38" s="112" t="s">
        <v>29</v>
      </c>
      <c r="Z38" s="98">
        <v>1.44</v>
      </c>
      <c r="AA38" s="98">
        <v>0.99</v>
      </c>
      <c r="AB38" s="98">
        <v>1.23</v>
      </c>
      <c r="AC38" s="98">
        <v>1.1200000000000001</v>
      </c>
      <c r="AD38" s="98">
        <v>0.38</v>
      </c>
      <c r="AE38" s="98">
        <v>0.78</v>
      </c>
      <c r="AF38" s="98">
        <v>0.83</v>
      </c>
      <c r="AG38" s="98">
        <v>0.65</v>
      </c>
      <c r="AH38" s="98">
        <v>0.73</v>
      </c>
      <c r="AI38" s="98">
        <v>1.04</v>
      </c>
      <c r="AJ38" s="98">
        <v>0.66</v>
      </c>
      <c r="AK38" s="98">
        <v>0.84</v>
      </c>
      <c r="AL38" s="98">
        <v>0.98</v>
      </c>
      <c r="AM38" s="98">
        <v>0.62</v>
      </c>
      <c r="AN38" s="98">
        <v>0.82</v>
      </c>
      <c r="AO38" s="98">
        <v>1.49</v>
      </c>
      <c r="AP38" s="98">
        <v>1.21</v>
      </c>
      <c r="AQ38" s="98">
        <v>1.36</v>
      </c>
      <c r="AR38" s="112" t="s">
        <v>29</v>
      </c>
      <c r="AS38" s="112" t="s">
        <v>29</v>
      </c>
      <c r="AT38" s="112" t="s">
        <v>29</v>
      </c>
      <c r="AU38" s="98">
        <v>0.26</v>
      </c>
      <c r="AV38" s="98">
        <v>0.17</v>
      </c>
      <c r="AW38" s="98">
        <v>0.21</v>
      </c>
      <c r="AX38" s="98">
        <v>2.0099999999999998</v>
      </c>
      <c r="AY38" s="98">
        <v>1.03</v>
      </c>
      <c r="AZ38" s="98">
        <v>1.51</v>
      </c>
    </row>
    <row r="39" spans="1:52" ht="12.75" customHeight="1" x14ac:dyDescent="0.3">
      <c r="A39" s="28">
        <v>2021</v>
      </c>
      <c r="B39" s="400">
        <v>5.95</v>
      </c>
      <c r="C39" s="400">
        <v>4.25</v>
      </c>
      <c r="D39" s="98">
        <v>5.08</v>
      </c>
      <c r="E39" s="400">
        <v>4.7300000000000004</v>
      </c>
      <c r="F39" s="400">
        <v>3.27</v>
      </c>
      <c r="G39" s="98">
        <v>3.99</v>
      </c>
      <c r="H39" s="98">
        <v>5.21</v>
      </c>
      <c r="I39" s="98">
        <v>2.98</v>
      </c>
      <c r="J39" s="98">
        <v>4.07</v>
      </c>
      <c r="K39" s="98">
        <v>0.84</v>
      </c>
      <c r="L39" s="98">
        <v>0.39</v>
      </c>
      <c r="M39" s="27">
        <v>0.6</v>
      </c>
      <c r="N39" s="98">
        <v>0.88</v>
      </c>
      <c r="O39" s="98">
        <v>0.68</v>
      </c>
      <c r="P39" s="98">
        <v>0.79</v>
      </c>
      <c r="Q39" s="98">
        <v>0.13</v>
      </c>
      <c r="R39" s="98">
        <v>0.22</v>
      </c>
      <c r="S39" s="98">
        <v>0.17</v>
      </c>
      <c r="T39" s="112" t="s">
        <v>29</v>
      </c>
      <c r="U39" s="112" t="s">
        <v>29</v>
      </c>
      <c r="V39" s="112" t="s">
        <v>29</v>
      </c>
      <c r="W39" s="112" t="s">
        <v>29</v>
      </c>
      <c r="X39" s="112" t="s">
        <v>29</v>
      </c>
      <c r="Y39" s="112" t="s">
        <v>29</v>
      </c>
      <c r="Z39" s="98">
        <v>0.7</v>
      </c>
      <c r="AA39" s="98">
        <v>0.65</v>
      </c>
      <c r="AB39" s="98">
        <v>0.66</v>
      </c>
      <c r="AC39" s="98">
        <v>0.9</v>
      </c>
      <c r="AD39" s="98">
        <v>0.39</v>
      </c>
      <c r="AE39" s="98">
        <v>0.64</v>
      </c>
      <c r="AF39" s="98">
        <v>0.48</v>
      </c>
      <c r="AG39" s="98">
        <v>0.52</v>
      </c>
      <c r="AH39" s="98">
        <v>0.49</v>
      </c>
      <c r="AI39" s="98">
        <v>0.6</v>
      </c>
      <c r="AJ39" s="98">
        <v>0.61</v>
      </c>
      <c r="AK39" s="98">
        <v>0.59</v>
      </c>
      <c r="AL39" s="98">
        <v>0.56999999999999995</v>
      </c>
      <c r="AM39" s="98">
        <v>0.56000000000000005</v>
      </c>
      <c r="AN39" s="98">
        <v>0.55000000000000004</v>
      </c>
      <c r="AO39" s="98">
        <v>1.08</v>
      </c>
      <c r="AP39" s="98">
        <v>1.25</v>
      </c>
      <c r="AQ39" s="98">
        <v>1.1399999999999999</v>
      </c>
      <c r="AR39" s="112" t="s">
        <v>29</v>
      </c>
      <c r="AS39" s="112" t="s">
        <v>29</v>
      </c>
      <c r="AT39" s="112" t="s">
        <v>29</v>
      </c>
      <c r="AU39" s="98">
        <v>0.49</v>
      </c>
      <c r="AV39" s="98">
        <v>0.43</v>
      </c>
      <c r="AW39" s="98">
        <v>0.45</v>
      </c>
      <c r="AX39" s="98">
        <v>1.21</v>
      </c>
      <c r="AY39" s="98">
        <v>0.71</v>
      </c>
      <c r="AZ39" s="98">
        <v>1</v>
      </c>
    </row>
    <row r="40" spans="1:52" ht="12.75" customHeight="1" x14ac:dyDescent="0.3">
      <c r="A40" s="28">
        <v>2022</v>
      </c>
      <c r="B40" s="400">
        <v>6.14</v>
      </c>
      <c r="C40" s="400">
        <v>5.28</v>
      </c>
      <c r="D40" s="98">
        <v>5.75</v>
      </c>
      <c r="E40" s="400">
        <v>5.16</v>
      </c>
      <c r="F40" s="400">
        <v>4.87</v>
      </c>
      <c r="G40" s="98">
        <v>5.07</v>
      </c>
      <c r="H40" s="98">
        <v>4.3899999999999997</v>
      </c>
      <c r="I40" s="98">
        <v>3.11</v>
      </c>
      <c r="J40" s="98">
        <v>3.83</v>
      </c>
      <c r="K40" s="98">
        <v>0.76</v>
      </c>
      <c r="L40" s="98">
        <v>0.42</v>
      </c>
      <c r="M40" s="27">
        <v>0.63</v>
      </c>
      <c r="N40" s="98">
        <v>0.89</v>
      </c>
      <c r="O40" s="98">
        <v>1.03</v>
      </c>
      <c r="P40" s="98">
        <v>0.98</v>
      </c>
      <c r="Q40" s="98">
        <v>0.38</v>
      </c>
      <c r="R40" s="98">
        <v>0.25</v>
      </c>
      <c r="S40" s="98">
        <v>0.38</v>
      </c>
      <c r="T40" s="112" t="s">
        <v>29</v>
      </c>
      <c r="U40" s="112" t="s">
        <v>29</v>
      </c>
      <c r="V40" s="112" t="s">
        <v>29</v>
      </c>
      <c r="W40" s="112" t="s">
        <v>29</v>
      </c>
      <c r="X40" s="112" t="s">
        <v>29</v>
      </c>
      <c r="Y40" s="112" t="s">
        <v>29</v>
      </c>
      <c r="Z40" s="98">
        <v>0.67</v>
      </c>
      <c r="AA40" s="98">
        <v>0.5</v>
      </c>
      <c r="AB40" s="98">
        <v>0.7</v>
      </c>
      <c r="AC40" s="98">
        <v>1</v>
      </c>
      <c r="AD40" s="98">
        <v>0.92</v>
      </c>
      <c r="AE40" s="98">
        <v>1.06</v>
      </c>
      <c r="AF40" s="98">
        <v>0.87</v>
      </c>
      <c r="AG40" s="98">
        <v>0.95</v>
      </c>
      <c r="AH40" s="98">
        <v>0.93</v>
      </c>
      <c r="AI40" s="98">
        <v>0.74</v>
      </c>
      <c r="AJ40" s="98">
        <v>0.97</v>
      </c>
      <c r="AK40" s="98">
        <v>0.9</v>
      </c>
      <c r="AL40" s="98">
        <v>0.82</v>
      </c>
      <c r="AM40" s="98">
        <v>0.96</v>
      </c>
      <c r="AN40" s="98">
        <v>0.9</v>
      </c>
      <c r="AO40" s="98">
        <v>1.17</v>
      </c>
      <c r="AP40" s="98">
        <v>1.64</v>
      </c>
      <c r="AQ40" s="98">
        <v>1.44</v>
      </c>
      <c r="AR40" s="112" t="s">
        <v>29</v>
      </c>
      <c r="AS40" s="112" t="s">
        <v>29</v>
      </c>
      <c r="AT40" s="112" t="s">
        <v>29</v>
      </c>
      <c r="AU40" s="98">
        <v>0.27</v>
      </c>
      <c r="AV40" s="98">
        <v>0.26</v>
      </c>
      <c r="AW40" s="98">
        <v>0.28000000000000003</v>
      </c>
      <c r="AX40" s="98">
        <v>0.9</v>
      </c>
      <c r="AY40" s="98">
        <v>0.5</v>
      </c>
      <c r="AZ40" s="98">
        <v>0.8</v>
      </c>
    </row>
    <row r="41" spans="1:52" ht="6" customHeight="1" x14ac:dyDescent="0.25">
      <c r="A41" s="236"/>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row>
    <row r="42" spans="1:52" ht="15" customHeight="1" x14ac:dyDescent="0.25">
      <c r="A42" s="653" t="s">
        <v>193</v>
      </c>
      <c r="B42" s="653"/>
      <c r="C42" s="653"/>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653"/>
      <c r="AC42" s="653"/>
      <c r="AD42" s="653"/>
      <c r="AE42" s="653"/>
      <c r="AF42" s="653"/>
      <c r="AG42" s="653"/>
      <c r="AH42" s="653"/>
      <c r="AI42" s="653"/>
      <c r="AJ42" s="653"/>
      <c r="AK42" s="653"/>
      <c r="AL42" s="653"/>
      <c r="AM42" s="653"/>
      <c r="AN42" s="653"/>
      <c r="AO42" s="653"/>
      <c r="AP42" s="653"/>
      <c r="AQ42" s="653"/>
      <c r="AR42" s="653"/>
      <c r="AS42" s="653"/>
      <c r="AT42" s="653"/>
      <c r="AU42" s="653"/>
      <c r="AV42" s="653"/>
      <c r="AW42" s="653"/>
      <c r="AX42" s="653"/>
      <c r="AY42" s="653"/>
      <c r="AZ42" s="653"/>
    </row>
    <row r="43" spans="1:52" ht="15" customHeight="1" x14ac:dyDescent="0.25">
      <c r="A43" s="653" t="s">
        <v>222</v>
      </c>
      <c r="B43" s="653"/>
      <c r="C43" s="653"/>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653"/>
      <c r="AG43" s="653"/>
      <c r="AH43" s="653"/>
      <c r="AI43" s="653"/>
      <c r="AJ43" s="653"/>
      <c r="AK43" s="653"/>
      <c r="AL43" s="653"/>
      <c r="AM43" s="653"/>
      <c r="AN43" s="653"/>
      <c r="AO43" s="653"/>
      <c r="AP43" s="653"/>
      <c r="AQ43" s="653"/>
      <c r="AR43" s="653"/>
      <c r="AS43" s="653"/>
      <c r="AT43" s="653"/>
      <c r="AU43" s="653"/>
      <c r="AV43" s="653"/>
      <c r="AW43" s="653"/>
      <c r="AX43" s="653"/>
      <c r="AY43" s="653"/>
      <c r="AZ43" s="653"/>
    </row>
    <row r="44" spans="1:52" ht="15" customHeight="1" x14ac:dyDescent="0.25">
      <c r="A44" s="653" t="s">
        <v>190</v>
      </c>
      <c r="B44" s="653"/>
      <c r="C44" s="653"/>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653"/>
      <c r="AH44" s="653"/>
      <c r="AI44" s="653"/>
      <c r="AJ44" s="653"/>
      <c r="AK44" s="653"/>
      <c r="AL44" s="653"/>
      <c r="AM44" s="653"/>
      <c r="AN44" s="653"/>
      <c r="AO44" s="653"/>
      <c r="AP44" s="653"/>
      <c r="AQ44" s="653"/>
      <c r="AR44" s="653"/>
      <c r="AS44" s="653"/>
      <c r="AT44" s="653"/>
      <c r="AU44" s="653"/>
      <c r="AV44" s="653"/>
      <c r="AW44" s="653"/>
      <c r="AX44" s="653"/>
      <c r="AY44" s="653"/>
      <c r="AZ44" s="653"/>
    </row>
    <row r="45" spans="1:52" ht="15" customHeight="1" x14ac:dyDescent="0.25">
      <c r="A45" s="653" t="s">
        <v>233</v>
      </c>
      <c r="B45" s="653"/>
      <c r="C45" s="653"/>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653"/>
      <c r="AC45" s="653"/>
      <c r="AD45" s="653"/>
      <c r="AE45" s="653"/>
      <c r="AF45" s="653"/>
      <c r="AG45" s="653"/>
      <c r="AH45" s="653"/>
      <c r="AI45" s="653"/>
      <c r="AJ45" s="653"/>
      <c r="AK45" s="653"/>
      <c r="AL45" s="653"/>
      <c r="AM45" s="653"/>
      <c r="AN45" s="653"/>
      <c r="AO45" s="653"/>
      <c r="AP45" s="653"/>
      <c r="AQ45" s="653"/>
      <c r="AR45" s="653"/>
      <c r="AS45" s="653"/>
      <c r="AT45" s="653"/>
      <c r="AU45" s="653"/>
      <c r="AV45" s="653"/>
      <c r="AW45" s="653"/>
      <c r="AX45" s="653"/>
      <c r="AY45" s="653"/>
      <c r="AZ45" s="653"/>
    </row>
    <row r="46" spans="1:52" ht="15" customHeight="1" x14ac:dyDescent="0.25">
      <c r="A46" s="653" t="s">
        <v>231</v>
      </c>
      <c r="B46" s="653"/>
      <c r="C46" s="653"/>
      <c r="D46" s="653"/>
      <c r="E46" s="653"/>
      <c r="F46" s="653"/>
      <c r="G46" s="653"/>
      <c r="H46" s="653"/>
      <c r="I46" s="653"/>
      <c r="J46" s="653"/>
      <c r="K46" s="653"/>
      <c r="L46" s="653"/>
      <c r="M46" s="653"/>
      <c r="N46" s="653"/>
      <c r="O46" s="653"/>
      <c r="P46" s="653"/>
      <c r="Q46" s="653"/>
      <c r="R46" s="653"/>
      <c r="S46" s="653"/>
      <c r="T46" s="653"/>
      <c r="U46" s="653"/>
      <c r="V46" s="653"/>
      <c r="W46" s="653"/>
      <c r="X46" s="653"/>
      <c r="Y46" s="653"/>
      <c r="Z46" s="653"/>
      <c r="AA46" s="653"/>
      <c r="AB46" s="653"/>
      <c r="AC46" s="653"/>
      <c r="AD46" s="653"/>
      <c r="AE46" s="653"/>
      <c r="AF46" s="653"/>
      <c r="AG46" s="653"/>
      <c r="AH46" s="653"/>
      <c r="AI46" s="653"/>
      <c r="AJ46" s="653"/>
      <c r="AK46" s="653"/>
      <c r="AL46" s="653"/>
      <c r="AM46" s="653"/>
      <c r="AN46" s="653"/>
      <c r="AO46" s="653"/>
      <c r="AP46" s="653"/>
      <c r="AQ46" s="653"/>
      <c r="AR46" s="653"/>
      <c r="AS46" s="653"/>
      <c r="AT46" s="653"/>
      <c r="AU46" s="653"/>
      <c r="AV46" s="653"/>
      <c r="AW46" s="653"/>
      <c r="AX46" s="653"/>
      <c r="AY46" s="653"/>
      <c r="AZ46" s="653"/>
    </row>
    <row r="47" spans="1:52" ht="15" customHeight="1" x14ac:dyDescent="0.25">
      <c r="A47" s="653" t="s">
        <v>232</v>
      </c>
      <c r="B47" s="653"/>
      <c r="C47" s="653"/>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c r="AF47" s="653"/>
      <c r="AG47" s="653"/>
      <c r="AH47" s="653"/>
      <c r="AI47" s="653"/>
      <c r="AJ47" s="653"/>
      <c r="AK47" s="653"/>
      <c r="AL47" s="653"/>
      <c r="AM47" s="653"/>
      <c r="AN47" s="653"/>
      <c r="AO47" s="653"/>
      <c r="AP47" s="653"/>
      <c r="AQ47" s="653"/>
      <c r="AR47" s="653"/>
      <c r="AS47" s="653"/>
      <c r="AT47" s="653"/>
      <c r="AU47" s="653"/>
      <c r="AV47" s="653"/>
      <c r="AW47" s="653"/>
      <c r="AX47" s="653"/>
      <c r="AY47" s="653"/>
      <c r="AZ47" s="653"/>
    </row>
    <row r="48" spans="1:52" ht="15" customHeight="1" x14ac:dyDescent="0.25">
      <c r="A48" s="653" t="s">
        <v>322</v>
      </c>
      <c r="B48" s="653"/>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653"/>
      <c r="AG48" s="653"/>
      <c r="AH48" s="653"/>
      <c r="AI48" s="653"/>
      <c r="AJ48" s="653"/>
      <c r="AK48" s="653"/>
      <c r="AL48" s="653"/>
      <c r="AM48" s="653"/>
      <c r="AN48" s="653"/>
      <c r="AO48" s="653"/>
      <c r="AP48" s="653"/>
      <c r="AQ48" s="653"/>
      <c r="AR48" s="653"/>
      <c r="AS48" s="653"/>
      <c r="AT48" s="653"/>
      <c r="AU48" s="653"/>
      <c r="AV48" s="653"/>
      <c r="AW48" s="653"/>
      <c r="AX48" s="653"/>
      <c r="AY48" s="653"/>
      <c r="AZ48" s="653"/>
    </row>
    <row r="49" spans="1:52" ht="6" customHeight="1" x14ac:dyDescent="0.25">
      <c r="A49" s="28" t="s">
        <v>31</v>
      </c>
      <c r="B49" s="1"/>
      <c r="C49" s="1"/>
      <c r="D49" s="1"/>
      <c r="E49" s="1"/>
      <c r="F49" s="1"/>
      <c r="G49" s="1"/>
      <c r="H49" s="1"/>
      <c r="I49" s="1"/>
      <c r="J49" s="1"/>
      <c r="K49" s="1"/>
      <c r="L49" s="1"/>
      <c r="M49" s="1"/>
      <c r="N49" s="1"/>
      <c r="O49" s="1"/>
      <c r="P49" s="1"/>
      <c r="T49" s="318"/>
    </row>
    <row r="50" spans="1:52" ht="15" customHeight="1" x14ac:dyDescent="0.25">
      <c r="A50" s="653" t="s">
        <v>458</v>
      </c>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3"/>
      <c r="AL50" s="653"/>
      <c r="AM50" s="653"/>
      <c r="AN50" s="653"/>
      <c r="AO50" s="653"/>
      <c r="AP50" s="653"/>
      <c r="AQ50" s="653"/>
      <c r="AR50" s="653"/>
      <c r="AS50" s="653"/>
      <c r="AT50" s="653"/>
      <c r="AU50" s="653"/>
      <c r="AV50" s="653"/>
      <c r="AW50" s="653"/>
      <c r="AX50" s="653"/>
      <c r="AY50" s="653"/>
      <c r="AZ50" s="653"/>
    </row>
    <row r="52" spans="1:52" x14ac:dyDescent="0.25">
      <c r="B52" s="400"/>
      <c r="C52" s="400"/>
      <c r="D52" s="400"/>
      <c r="E52" s="401"/>
      <c r="AJ52" s="402"/>
    </row>
    <row r="53" spans="1:52" x14ac:dyDescent="0.25">
      <c r="B53" s="400"/>
      <c r="C53" s="400"/>
      <c r="D53" s="400"/>
      <c r="E53" s="401"/>
    </row>
    <row r="54" spans="1:52" x14ac:dyDescent="0.25">
      <c r="B54" s="24"/>
      <c r="C54" s="24"/>
      <c r="D54" s="24"/>
      <c r="E54" s="403"/>
    </row>
  </sheetData>
  <mergeCells count="27">
    <mergeCell ref="O1:U1"/>
    <mergeCell ref="A2:AZ2"/>
    <mergeCell ref="B3:D3"/>
    <mergeCell ref="E3:G3"/>
    <mergeCell ref="H3:J3"/>
    <mergeCell ref="K3:M3"/>
    <mergeCell ref="N3:P3"/>
    <mergeCell ref="Q3:S3"/>
    <mergeCell ref="T3:V3"/>
    <mergeCell ref="W3:Y3"/>
    <mergeCell ref="AL3:AN3"/>
    <mergeCell ref="A46:AZ46"/>
    <mergeCell ref="A48:AZ48"/>
    <mergeCell ref="A50:AZ50"/>
    <mergeCell ref="AU3:AW3"/>
    <mergeCell ref="AX3:AZ3"/>
    <mergeCell ref="A42:AZ42"/>
    <mergeCell ref="A43:AZ43"/>
    <mergeCell ref="A44:AZ44"/>
    <mergeCell ref="A45:AZ45"/>
    <mergeCell ref="Z3:AB3"/>
    <mergeCell ref="AC3:AE3"/>
    <mergeCell ref="AF3:AH3"/>
    <mergeCell ref="AI3:AK3"/>
    <mergeCell ref="AO3:AQ3"/>
    <mergeCell ref="AR3:AT3"/>
    <mergeCell ref="A47:AZ47"/>
  </mergeCells>
  <hyperlinks>
    <hyperlink ref="O1:R1" location="Tabellförteckning!A1" display="Tabellförteckning!A1" xr:uid="{00000000-0004-0000-5000-000000000000}"/>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pageSetUpPr fitToPage="1"/>
  </sheetPr>
  <dimension ref="A1:Y43"/>
  <sheetViews>
    <sheetView workbookViewId="0">
      <pane ySplit="4" topLeftCell="A14" activePane="bottomLeft" state="frozen"/>
      <selection activeCell="A18" sqref="A18"/>
      <selection pane="bottomLeft" activeCell="Q15" sqref="Q15"/>
    </sheetView>
  </sheetViews>
  <sheetFormatPr defaultColWidth="8.54296875" defaultRowHeight="12.5" x14ac:dyDescent="0.25"/>
  <cols>
    <col min="1" max="16" width="6.54296875" style="58" customWidth="1"/>
    <col min="17" max="30" width="8.54296875" style="58" customWidth="1"/>
    <col min="31" max="16384" width="8.54296875" style="58"/>
  </cols>
  <sheetData>
    <row r="1" spans="1:25" ht="30" customHeight="1" x14ac:dyDescent="0.3">
      <c r="A1" s="28"/>
      <c r="B1" s="1"/>
      <c r="C1" s="1"/>
      <c r="D1" s="1"/>
      <c r="E1" s="1"/>
      <c r="F1" s="1"/>
      <c r="G1" s="1"/>
      <c r="H1" s="1"/>
      <c r="I1" s="658" t="s">
        <v>218</v>
      </c>
      <c r="J1" s="658"/>
      <c r="K1" s="658"/>
      <c r="L1" s="1"/>
      <c r="M1" s="1"/>
      <c r="N1" s="663" t="s">
        <v>150</v>
      </c>
      <c r="O1" s="664"/>
      <c r="P1" s="664"/>
      <c r="Q1" s="1"/>
    </row>
    <row r="2" spans="1:25" s="43" customFormat="1" ht="30" customHeight="1" x14ac:dyDescent="0.3">
      <c r="A2" s="655" t="s">
        <v>494</v>
      </c>
      <c r="B2" s="655"/>
      <c r="C2" s="655"/>
      <c r="D2" s="655"/>
      <c r="E2" s="655"/>
      <c r="F2" s="655"/>
      <c r="G2" s="655"/>
      <c r="H2" s="655"/>
      <c r="I2" s="655"/>
      <c r="J2" s="655"/>
      <c r="K2" s="655"/>
      <c r="L2" s="655"/>
      <c r="M2" s="655"/>
      <c r="N2" s="655"/>
      <c r="O2" s="655"/>
      <c r="P2" s="655"/>
    </row>
    <row r="3" spans="1:25" ht="30" customHeight="1" x14ac:dyDescent="0.25">
      <c r="A3" s="162"/>
      <c r="B3" s="670" t="s">
        <v>11</v>
      </c>
      <c r="C3" s="670"/>
      <c r="D3" s="670"/>
      <c r="E3" s="669" t="s">
        <v>84</v>
      </c>
      <c r="F3" s="669"/>
      <c r="G3" s="669"/>
      <c r="H3" s="670" t="s">
        <v>83</v>
      </c>
      <c r="I3" s="670"/>
      <c r="J3" s="670"/>
      <c r="K3" s="669" t="s">
        <v>82</v>
      </c>
      <c r="L3" s="669"/>
      <c r="M3" s="669"/>
      <c r="N3" s="670" t="s">
        <v>27</v>
      </c>
      <c r="O3" s="670"/>
      <c r="P3" s="670"/>
    </row>
    <row r="4" spans="1:25"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 t="s">
        <v>236</v>
      </c>
    </row>
    <row r="5" spans="1:25" ht="6" customHeight="1" x14ac:dyDescent="0.3">
      <c r="A5" s="72"/>
      <c r="B5" s="71"/>
      <c r="C5" s="71"/>
      <c r="D5" s="71"/>
      <c r="E5" s="71"/>
      <c r="F5" s="71"/>
      <c r="G5" s="71"/>
      <c r="H5" s="66"/>
      <c r="I5" s="66"/>
      <c r="J5" s="66"/>
      <c r="K5" s="71"/>
      <c r="L5" s="71"/>
      <c r="M5" s="71"/>
      <c r="N5" s="66"/>
      <c r="O5" s="66"/>
      <c r="P5" s="1"/>
      <c r="R5" s="131"/>
      <c r="V5" s="131"/>
    </row>
    <row r="6" spans="1:25" ht="12.75" customHeight="1" x14ac:dyDescent="0.3">
      <c r="A6" s="45">
        <v>2007</v>
      </c>
      <c r="B6" s="277" t="s">
        <v>29</v>
      </c>
      <c r="C6" s="277" t="s">
        <v>29</v>
      </c>
      <c r="D6" s="277" t="s">
        <v>29</v>
      </c>
      <c r="E6" s="280">
        <v>41.75</v>
      </c>
      <c r="F6" s="280">
        <v>44.79</v>
      </c>
      <c r="G6" s="280">
        <v>43.19</v>
      </c>
      <c r="H6" s="280">
        <v>60.91</v>
      </c>
      <c r="I6" s="280">
        <v>67.150000000000006</v>
      </c>
      <c r="J6" s="280">
        <v>63.91</v>
      </c>
      <c r="K6" s="277" t="s">
        <v>29</v>
      </c>
      <c r="L6" s="277" t="s">
        <v>29</v>
      </c>
      <c r="M6" s="277" t="s">
        <v>29</v>
      </c>
      <c r="N6" s="277" t="s">
        <v>29</v>
      </c>
      <c r="O6" s="277" t="s">
        <v>29</v>
      </c>
      <c r="P6" s="277" t="s">
        <v>29</v>
      </c>
      <c r="Q6" s="538"/>
      <c r="R6" s="280"/>
      <c r="U6" s="210"/>
      <c r="V6" s="280"/>
      <c r="Y6" s="210"/>
    </row>
    <row r="7" spans="1:25" ht="12.75" customHeight="1" x14ac:dyDescent="0.3">
      <c r="A7" s="45">
        <v>2008</v>
      </c>
      <c r="B7" s="277" t="s">
        <v>29</v>
      </c>
      <c r="C7" s="277" t="s">
        <v>29</v>
      </c>
      <c r="D7" s="277" t="s">
        <v>29</v>
      </c>
      <c r="E7" s="280">
        <v>42.44</v>
      </c>
      <c r="F7" s="280">
        <v>45.46</v>
      </c>
      <c r="G7" s="280">
        <v>43.9</v>
      </c>
      <c r="H7" s="280">
        <v>61.68</v>
      </c>
      <c r="I7" s="280">
        <v>66.510000000000005</v>
      </c>
      <c r="J7" s="280">
        <v>64.010000000000005</v>
      </c>
      <c r="K7" s="277" t="s">
        <v>29</v>
      </c>
      <c r="L7" s="277" t="s">
        <v>29</v>
      </c>
      <c r="M7" s="277" t="s">
        <v>29</v>
      </c>
      <c r="N7" s="277" t="s">
        <v>29</v>
      </c>
      <c r="O7" s="277" t="s">
        <v>29</v>
      </c>
      <c r="P7" s="277" t="s">
        <v>29</v>
      </c>
      <c r="Q7" s="538"/>
      <c r="R7" s="280"/>
      <c r="U7" s="210"/>
      <c r="V7" s="280"/>
      <c r="Y7" s="210"/>
    </row>
    <row r="8" spans="1:25" ht="12.75" customHeight="1" x14ac:dyDescent="0.3">
      <c r="A8" s="45">
        <v>2009</v>
      </c>
      <c r="B8" s="277" t="s">
        <v>29</v>
      </c>
      <c r="C8" s="277" t="s">
        <v>29</v>
      </c>
      <c r="D8" s="277" t="s">
        <v>29</v>
      </c>
      <c r="E8" s="280">
        <v>40.25</v>
      </c>
      <c r="F8" s="280">
        <v>43.52</v>
      </c>
      <c r="G8" s="280">
        <v>41.81</v>
      </c>
      <c r="H8" s="280">
        <v>59.09</v>
      </c>
      <c r="I8" s="280">
        <v>65.739999999999995</v>
      </c>
      <c r="J8" s="280">
        <v>62.3</v>
      </c>
      <c r="K8" s="277" t="s">
        <v>29</v>
      </c>
      <c r="L8" s="277" t="s">
        <v>29</v>
      </c>
      <c r="M8" s="277" t="s">
        <v>29</v>
      </c>
      <c r="N8" s="277" t="s">
        <v>29</v>
      </c>
      <c r="O8" s="277" t="s">
        <v>29</v>
      </c>
      <c r="P8" s="277" t="s">
        <v>29</v>
      </c>
      <c r="Q8" s="538"/>
      <c r="R8" s="280"/>
      <c r="U8" s="210"/>
      <c r="V8" s="280"/>
      <c r="Y8" s="210"/>
    </row>
    <row r="9" spans="1:25" ht="12.75" customHeight="1" x14ac:dyDescent="0.3">
      <c r="A9" s="45">
        <v>2010</v>
      </c>
      <c r="B9" s="277" t="s">
        <v>29</v>
      </c>
      <c r="C9" s="277" t="s">
        <v>29</v>
      </c>
      <c r="D9" s="277" t="s">
        <v>29</v>
      </c>
      <c r="E9" s="280">
        <v>37.61</v>
      </c>
      <c r="F9" s="280">
        <v>41.36</v>
      </c>
      <c r="G9" s="280">
        <v>39.46</v>
      </c>
      <c r="H9" s="280">
        <v>57.67</v>
      </c>
      <c r="I9" s="280">
        <v>61.81</v>
      </c>
      <c r="J9" s="280">
        <v>59.72</v>
      </c>
      <c r="K9" s="277" t="s">
        <v>29</v>
      </c>
      <c r="L9" s="277" t="s">
        <v>29</v>
      </c>
      <c r="M9" s="277" t="s">
        <v>29</v>
      </c>
      <c r="N9" s="277" t="s">
        <v>29</v>
      </c>
      <c r="O9" s="277" t="s">
        <v>29</v>
      </c>
      <c r="P9" s="277" t="s">
        <v>29</v>
      </c>
      <c r="Q9" s="538"/>
      <c r="R9" s="280"/>
      <c r="U9" s="210"/>
      <c r="V9" s="280"/>
      <c r="Y9" s="210"/>
    </row>
    <row r="10" spans="1:25" ht="12.75" customHeight="1" x14ac:dyDescent="0.3">
      <c r="A10" s="8" t="s">
        <v>78</v>
      </c>
      <c r="B10" s="277" t="s">
        <v>29</v>
      </c>
      <c r="C10" s="277" t="s">
        <v>29</v>
      </c>
      <c r="D10" s="277" t="s">
        <v>29</v>
      </c>
      <c r="E10" s="280">
        <v>35.25</v>
      </c>
      <c r="F10" s="280">
        <v>38.229999999999997</v>
      </c>
      <c r="G10" s="280">
        <v>36.68</v>
      </c>
      <c r="H10" s="280">
        <v>55.2</v>
      </c>
      <c r="I10" s="280">
        <v>58.98</v>
      </c>
      <c r="J10" s="280">
        <v>57</v>
      </c>
      <c r="K10" s="277" t="s">
        <v>29</v>
      </c>
      <c r="L10" s="277" t="s">
        <v>29</v>
      </c>
      <c r="M10" s="277" t="s">
        <v>29</v>
      </c>
      <c r="N10" s="277" t="s">
        <v>29</v>
      </c>
      <c r="O10" s="277" t="s">
        <v>29</v>
      </c>
      <c r="P10" s="277" t="s">
        <v>29</v>
      </c>
      <c r="Q10" s="538"/>
      <c r="R10" s="280"/>
      <c r="U10" s="210"/>
      <c r="V10" s="280"/>
      <c r="Y10" s="210"/>
    </row>
    <row r="11" spans="1:25" ht="12.75" customHeight="1" x14ac:dyDescent="0.3">
      <c r="A11" s="8" t="s">
        <v>79</v>
      </c>
      <c r="B11" s="277" t="s">
        <v>29</v>
      </c>
      <c r="C11" s="277" t="s">
        <v>29</v>
      </c>
      <c r="D11" s="277" t="s">
        <v>29</v>
      </c>
      <c r="E11" s="280">
        <v>32.72</v>
      </c>
      <c r="F11" s="280">
        <v>34.479999999999997</v>
      </c>
      <c r="G11" s="280">
        <v>33.56</v>
      </c>
      <c r="H11" s="280">
        <v>51.58</v>
      </c>
      <c r="I11" s="280">
        <v>53.85</v>
      </c>
      <c r="J11" s="280">
        <v>52.69</v>
      </c>
      <c r="K11" s="277" t="s">
        <v>29</v>
      </c>
      <c r="L11" s="277" t="s">
        <v>29</v>
      </c>
      <c r="M11" s="277" t="s">
        <v>29</v>
      </c>
      <c r="N11" s="277" t="s">
        <v>29</v>
      </c>
      <c r="O11" s="277" t="s">
        <v>29</v>
      </c>
      <c r="P11" s="277" t="s">
        <v>29</v>
      </c>
      <c r="Q11" s="538"/>
      <c r="R11" s="280"/>
      <c r="U11" s="210"/>
      <c r="V11" s="280"/>
      <c r="Y11" s="210"/>
    </row>
    <row r="12" spans="1:25" ht="12.75" customHeight="1" x14ac:dyDescent="0.25">
      <c r="A12" s="8" t="s">
        <v>80</v>
      </c>
      <c r="B12" s="280">
        <v>42.05</v>
      </c>
      <c r="C12" s="280">
        <v>38.42</v>
      </c>
      <c r="D12" s="280">
        <v>40.270000000000003</v>
      </c>
      <c r="E12" s="280">
        <v>26.37</v>
      </c>
      <c r="F12" s="280">
        <v>29</v>
      </c>
      <c r="G12" s="280">
        <v>27.61</v>
      </c>
      <c r="H12" s="280">
        <v>49.03</v>
      </c>
      <c r="I12" s="280">
        <v>54.63</v>
      </c>
      <c r="J12" s="280">
        <v>51.78</v>
      </c>
      <c r="K12" s="280">
        <v>56.54</v>
      </c>
      <c r="L12" s="280">
        <v>60.1</v>
      </c>
      <c r="M12" s="280">
        <v>58.27</v>
      </c>
      <c r="N12" s="280">
        <v>1.4</v>
      </c>
      <c r="O12" s="280">
        <v>1.48</v>
      </c>
      <c r="P12" s="280">
        <v>1.46</v>
      </c>
      <c r="Q12" s="7"/>
      <c r="R12" s="280"/>
      <c r="U12" s="210"/>
      <c r="V12" s="280"/>
      <c r="Y12" s="210"/>
    </row>
    <row r="13" spans="1:25" ht="12.75" customHeight="1" x14ac:dyDescent="0.25">
      <c r="A13" s="45">
        <v>2013</v>
      </c>
      <c r="B13" s="280">
        <v>46.62</v>
      </c>
      <c r="C13" s="280">
        <v>43.52</v>
      </c>
      <c r="D13" s="280">
        <v>45.03</v>
      </c>
      <c r="E13" s="280">
        <v>21.49</v>
      </c>
      <c r="F13" s="280">
        <v>24.2</v>
      </c>
      <c r="G13" s="280">
        <v>22.87</v>
      </c>
      <c r="H13" s="280">
        <v>44.28</v>
      </c>
      <c r="I13" s="280">
        <v>50.49</v>
      </c>
      <c r="J13" s="280">
        <v>47.35</v>
      </c>
      <c r="K13" s="280">
        <v>51.64</v>
      </c>
      <c r="L13" s="280">
        <v>54.93</v>
      </c>
      <c r="M13" s="280">
        <v>53.27</v>
      </c>
      <c r="N13" s="280">
        <v>1.7</v>
      </c>
      <c r="O13" s="280">
        <v>1.55</v>
      </c>
      <c r="P13" s="280">
        <v>1.7</v>
      </c>
      <c r="Q13" s="7"/>
      <c r="R13" s="280"/>
      <c r="U13" s="210"/>
      <c r="V13" s="280"/>
      <c r="Y13" s="210"/>
    </row>
    <row r="14" spans="1:25" ht="12.75" customHeight="1" x14ac:dyDescent="0.25">
      <c r="A14" s="45">
        <v>2014</v>
      </c>
      <c r="B14" s="280">
        <v>48.4</v>
      </c>
      <c r="C14" s="280">
        <v>44.45</v>
      </c>
      <c r="D14" s="280">
        <v>46.53</v>
      </c>
      <c r="E14" s="280">
        <v>21.62</v>
      </c>
      <c r="F14" s="280">
        <v>26.94</v>
      </c>
      <c r="G14" s="280">
        <v>24.14</v>
      </c>
      <c r="H14" s="280">
        <v>42.57</v>
      </c>
      <c r="I14" s="280">
        <v>50.23</v>
      </c>
      <c r="J14" s="280">
        <v>46.25</v>
      </c>
      <c r="K14" s="280">
        <v>49.9</v>
      </c>
      <c r="L14" s="280">
        <v>54.54</v>
      </c>
      <c r="M14" s="280">
        <v>52.11</v>
      </c>
      <c r="N14" s="280">
        <v>1.7</v>
      </c>
      <c r="O14" s="280">
        <v>1.02</v>
      </c>
      <c r="P14" s="280">
        <v>1.37</v>
      </c>
      <c r="Q14" s="7"/>
      <c r="R14" s="280"/>
      <c r="U14" s="210"/>
      <c r="V14" s="280"/>
      <c r="Y14" s="210"/>
    </row>
    <row r="15" spans="1:25" ht="12.75" customHeight="1" x14ac:dyDescent="0.25">
      <c r="A15" s="45">
        <v>2015</v>
      </c>
      <c r="B15" s="280">
        <v>50.32</v>
      </c>
      <c r="C15" s="280">
        <v>49.38</v>
      </c>
      <c r="D15" s="280">
        <v>49.79</v>
      </c>
      <c r="E15" s="280">
        <v>19.29</v>
      </c>
      <c r="F15" s="280">
        <v>21.02</v>
      </c>
      <c r="G15" s="280">
        <v>20.16</v>
      </c>
      <c r="H15" s="280">
        <v>40</v>
      </c>
      <c r="I15" s="280">
        <v>43.67</v>
      </c>
      <c r="J15" s="280">
        <v>41.88</v>
      </c>
      <c r="K15" s="280">
        <v>47.46</v>
      </c>
      <c r="L15" s="280">
        <v>49.24</v>
      </c>
      <c r="M15" s="280">
        <v>48.4</v>
      </c>
      <c r="N15" s="280">
        <v>2.23</v>
      </c>
      <c r="O15" s="280">
        <v>1.38</v>
      </c>
      <c r="P15" s="280">
        <v>1.81</v>
      </c>
      <c r="Q15" s="7"/>
      <c r="U15" s="210"/>
      <c r="V15" s="280"/>
      <c r="Y15" s="210"/>
    </row>
    <row r="16" spans="1:25" ht="12.75" customHeight="1" x14ac:dyDescent="0.25">
      <c r="A16" s="45">
        <v>2016</v>
      </c>
      <c r="B16" s="280">
        <v>56.73</v>
      </c>
      <c r="C16" s="280">
        <v>50.52</v>
      </c>
      <c r="D16" s="280">
        <v>53.49</v>
      </c>
      <c r="E16" s="280">
        <v>17.25</v>
      </c>
      <c r="F16" s="280">
        <v>21.62</v>
      </c>
      <c r="G16" s="280">
        <v>19.46</v>
      </c>
      <c r="H16" s="280">
        <v>35.83</v>
      </c>
      <c r="I16" s="280">
        <v>43.72</v>
      </c>
      <c r="J16" s="280">
        <v>39.75</v>
      </c>
      <c r="K16" s="280">
        <v>42.04</v>
      </c>
      <c r="L16" s="280">
        <v>48.42</v>
      </c>
      <c r="M16" s="280">
        <v>45.3</v>
      </c>
      <c r="N16" s="280">
        <v>1.23</v>
      </c>
      <c r="O16" s="280">
        <v>1.06</v>
      </c>
      <c r="P16" s="280">
        <v>1.21</v>
      </c>
      <c r="Q16" s="7"/>
      <c r="U16" s="210"/>
      <c r="V16" s="280"/>
      <c r="Y16" s="210"/>
    </row>
    <row r="17" spans="1:25" ht="12.75" customHeight="1" x14ac:dyDescent="0.25">
      <c r="A17" s="45">
        <v>2017</v>
      </c>
      <c r="B17" s="280">
        <v>56.52</v>
      </c>
      <c r="C17" s="280">
        <v>51.99</v>
      </c>
      <c r="D17" s="280">
        <v>54.02</v>
      </c>
      <c r="E17" s="280">
        <v>16.739999999999998</v>
      </c>
      <c r="F17" s="280">
        <v>21.37</v>
      </c>
      <c r="G17" s="280">
        <v>19.170000000000002</v>
      </c>
      <c r="H17" s="280">
        <v>37</v>
      </c>
      <c r="I17" s="280">
        <v>42.26</v>
      </c>
      <c r="J17" s="280">
        <v>39.81</v>
      </c>
      <c r="K17" s="280">
        <v>41.99</v>
      </c>
      <c r="L17" s="280">
        <v>47.03</v>
      </c>
      <c r="M17" s="280">
        <v>44.74</v>
      </c>
      <c r="N17" s="280">
        <v>1.49</v>
      </c>
      <c r="O17" s="280">
        <v>0.99</v>
      </c>
      <c r="P17" s="280">
        <v>1.24</v>
      </c>
      <c r="Q17" s="7"/>
      <c r="U17" s="210"/>
      <c r="V17" s="280"/>
      <c r="Y17" s="210"/>
    </row>
    <row r="18" spans="1:25" ht="12.75" customHeight="1" x14ac:dyDescent="0.25">
      <c r="A18" s="45">
        <v>2018</v>
      </c>
      <c r="B18" s="280">
        <v>56.15</v>
      </c>
      <c r="C18" s="280">
        <v>52.09</v>
      </c>
      <c r="D18" s="280">
        <v>53.91</v>
      </c>
      <c r="E18" s="280">
        <v>16.97</v>
      </c>
      <c r="F18" s="280">
        <v>21.56</v>
      </c>
      <c r="G18" s="280">
        <v>19.34</v>
      </c>
      <c r="H18" s="280">
        <v>35.69</v>
      </c>
      <c r="I18" s="280">
        <v>42.54</v>
      </c>
      <c r="J18" s="280">
        <v>39.07</v>
      </c>
      <c r="K18" s="280">
        <v>42.43</v>
      </c>
      <c r="L18" s="280">
        <v>46.89</v>
      </c>
      <c r="M18" s="280">
        <v>44.86</v>
      </c>
      <c r="N18" s="280">
        <v>1.42</v>
      </c>
      <c r="O18" s="280">
        <v>1.02</v>
      </c>
      <c r="P18" s="280">
        <v>1.23</v>
      </c>
      <c r="Q18" s="7"/>
      <c r="U18" s="210"/>
      <c r="V18" s="280"/>
      <c r="Y18" s="210"/>
    </row>
    <row r="19" spans="1:25" ht="12.75" customHeight="1" x14ac:dyDescent="0.25">
      <c r="A19" s="45">
        <v>2019</v>
      </c>
      <c r="B19" s="280">
        <v>54.75</v>
      </c>
      <c r="C19" s="280">
        <v>49.72</v>
      </c>
      <c r="D19" s="280">
        <v>52.05</v>
      </c>
      <c r="E19" s="280">
        <v>18.600000000000001</v>
      </c>
      <c r="F19" s="280">
        <v>22.94</v>
      </c>
      <c r="G19" s="280">
        <v>20.95</v>
      </c>
      <c r="H19" s="280">
        <v>37.6</v>
      </c>
      <c r="I19" s="280">
        <v>45.66</v>
      </c>
      <c r="J19" s="280">
        <v>41.74</v>
      </c>
      <c r="K19" s="280">
        <v>44.25</v>
      </c>
      <c r="L19" s="280">
        <v>49.52</v>
      </c>
      <c r="M19" s="280">
        <v>47.05</v>
      </c>
      <c r="N19" s="280">
        <v>1</v>
      </c>
      <c r="O19" s="280">
        <v>0.77</v>
      </c>
      <c r="P19" s="280">
        <v>0.9</v>
      </c>
      <c r="Q19" s="7"/>
      <c r="U19" s="210"/>
      <c r="V19" s="280"/>
      <c r="Y19" s="210"/>
    </row>
    <row r="20" spans="1:25" ht="12.75" customHeight="1" x14ac:dyDescent="0.25">
      <c r="A20" s="45" t="s">
        <v>369</v>
      </c>
      <c r="B20" s="280">
        <v>56.12</v>
      </c>
      <c r="C20" s="280">
        <v>47.89</v>
      </c>
      <c r="D20" s="280">
        <v>52.27</v>
      </c>
      <c r="E20" s="280">
        <v>18.2</v>
      </c>
      <c r="F20" s="280">
        <v>26.5</v>
      </c>
      <c r="G20" s="280">
        <v>22.27</v>
      </c>
      <c r="H20" s="280">
        <v>37.69</v>
      </c>
      <c r="I20" s="280">
        <v>47.72</v>
      </c>
      <c r="J20" s="280">
        <v>42.4</v>
      </c>
      <c r="K20" s="280">
        <v>43.06</v>
      </c>
      <c r="L20" s="280">
        <v>51.58</v>
      </c>
      <c r="M20" s="280">
        <v>47.01</v>
      </c>
      <c r="N20" s="280">
        <v>0.82</v>
      </c>
      <c r="O20" s="280">
        <v>0.54</v>
      </c>
      <c r="P20" s="280">
        <v>0.72</v>
      </c>
      <c r="Q20" s="7"/>
      <c r="U20" s="210"/>
      <c r="V20" s="280"/>
      <c r="Y20" s="210"/>
    </row>
    <row r="21" spans="1:25" ht="12.75" customHeight="1" x14ac:dyDescent="0.25">
      <c r="A21" s="45">
        <v>2021</v>
      </c>
      <c r="B21" s="280">
        <v>61.91</v>
      </c>
      <c r="C21" s="280">
        <v>52.46</v>
      </c>
      <c r="D21" s="280">
        <v>57.3</v>
      </c>
      <c r="E21" s="280">
        <v>14.32</v>
      </c>
      <c r="F21" s="280">
        <v>21.87</v>
      </c>
      <c r="G21" s="280">
        <v>17.97</v>
      </c>
      <c r="H21" s="280">
        <v>29.94</v>
      </c>
      <c r="I21" s="280">
        <v>42.94</v>
      </c>
      <c r="J21" s="280">
        <v>36.08</v>
      </c>
      <c r="K21" s="280">
        <v>36.9</v>
      </c>
      <c r="L21" s="280">
        <v>46.54</v>
      </c>
      <c r="M21" s="280">
        <v>41.47</v>
      </c>
      <c r="N21" s="280">
        <v>1.19</v>
      </c>
      <c r="O21" s="280">
        <v>1</v>
      </c>
      <c r="P21" s="280">
        <v>1.23</v>
      </c>
      <c r="Q21" s="7"/>
      <c r="U21" s="210"/>
      <c r="V21" s="280"/>
      <c r="Y21" s="210"/>
    </row>
    <row r="22" spans="1:25" ht="12.75" customHeight="1" x14ac:dyDescent="0.25">
      <c r="A22" s="45">
        <v>2022</v>
      </c>
      <c r="B22" s="280">
        <v>59.63</v>
      </c>
      <c r="C22" s="280">
        <v>50.82</v>
      </c>
      <c r="D22" s="280">
        <v>55.17</v>
      </c>
      <c r="E22" s="280">
        <v>14.74</v>
      </c>
      <c r="F22" s="280">
        <v>20.92</v>
      </c>
      <c r="G22" s="280">
        <v>17.78</v>
      </c>
      <c r="H22" s="280">
        <v>33.42</v>
      </c>
      <c r="I22" s="280">
        <v>42.48</v>
      </c>
      <c r="J22" s="280">
        <v>37.880000000000003</v>
      </c>
      <c r="K22" s="280">
        <v>39.07</v>
      </c>
      <c r="L22" s="280">
        <v>48.3</v>
      </c>
      <c r="M22" s="280">
        <v>43.58</v>
      </c>
      <c r="N22" s="280">
        <v>1.31</v>
      </c>
      <c r="O22" s="280">
        <v>0.88</v>
      </c>
      <c r="P22" s="280">
        <v>1.25</v>
      </c>
      <c r="Q22" s="7"/>
      <c r="U22" s="210"/>
      <c r="V22" s="280"/>
      <c r="Y22" s="210"/>
    </row>
    <row r="23" spans="1:25" ht="6" customHeight="1" x14ac:dyDescent="0.25">
      <c r="A23" s="90"/>
      <c r="B23" s="258"/>
      <c r="C23" s="122"/>
      <c r="D23" s="122"/>
      <c r="E23" s="122"/>
      <c r="F23" s="122"/>
      <c r="G23" s="122"/>
      <c r="H23" s="122"/>
      <c r="I23" s="122"/>
      <c r="J23" s="122"/>
      <c r="K23" s="122"/>
      <c r="L23" s="122"/>
      <c r="M23" s="122"/>
      <c r="N23" s="122"/>
      <c r="O23" s="122"/>
      <c r="P23" s="90"/>
      <c r="Q23" s="7"/>
      <c r="Y23" s="210"/>
    </row>
    <row r="24" spans="1:25" ht="15" customHeight="1" x14ac:dyDescent="0.25">
      <c r="A24" s="652" t="s">
        <v>331</v>
      </c>
      <c r="B24" s="652"/>
      <c r="C24" s="652"/>
      <c r="D24" s="652"/>
      <c r="E24" s="652"/>
      <c r="F24" s="652"/>
      <c r="G24" s="652"/>
      <c r="H24" s="652"/>
      <c r="I24" s="652"/>
      <c r="J24" s="652"/>
      <c r="K24" s="652"/>
      <c r="L24" s="652"/>
      <c r="M24" s="652"/>
      <c r="N24" s="652"/>
      <c r="O24" s="652"/>
      <c r="P24" s="652"/>
      <c r="R24" s="167"/>
    </row>
    <row r="25" spans="1:25" ht="30" customHeight="1" x14ac:dyDescent="0.25">
      <c r="A25" s="652" t="s">
        <v>317</v>
      </c>
      <c r="B25" s="652"/>
      <c r="C25" s="652"/>
      <c r="D25" s="652"/>
      <c r="E25" s="652"/>
      <c r="F25" s="652"/>
      <c r="G25" s="652"/>
      <c r="H25" s="652"/>
      <c r="I25" s="652"/>
      <c r="J25" s="652"/>
      <c r="K25" s="652"/>
      <c r="L25" s="652"/>
      <c r="M25" s="652"/>
      <c r="N25" s="652"/>
      <c r="O25" s="652"/>
      <c r="P25" s="652"/>
      <c r="R25" s="167"/>
    </row>
    <row r="26" spans="1:25" ht="6" customHeight="1" x14ac:dyDescent="0.25">
      <c r="A26" s="248"/>
      <c r="B26" s="91"/>
      <c r="C26" s="91"/>
      <c r="D26" s="91"/>
      <c r="E26" s="91"/>
      <c r="F26" s="91"/>
      <c r="G26" s="91"/>
      <c r="H26" s="91"/>
      <c r="I26" s="91"/>
      <c r="J26" s="91"/>
      <c r="K26" s="247"/>
      <c r="R26" s="167"/>
    </row>
    <row r="27" spans="1:25" ht="15" customHeight="1" x14ac:dyDescent="0.25">
      <c r="A27" s="652" t="s">
        <v>458</v>
      </c>
      <c r="B27" s="652"/>
      <c r="C27" s="652"/>
      <c r="D27" s="652"/>
      <c r="E27" s="652"/>
      <c r="F27" s="652"/>
      <c r="G27" s="652"/>
      <c r="H27" s="652"/>
      <c r="I27" s="652"/>
      <c r="J27" s="652"/>
      <c r="K27" s="652"/>
      <c r="L27" s="652"/>
      <c r="M27" s="652"/>
      <c r="N27" s="652"/>
      <c r="O27" s="652"/>
      <c r="P27" s="652"/>
      <c r="Y27" s="210"/>
    </row>
    <row r="28" spans="1:25" ht="14.5" x14ac:dyDescent="0.35">
      <c r="R28" s="664"/>
      <c r="S28" s="668"/>
      <c r="T28" s="664"/>
      <c r="U28" s="668"/>
    </row>
    <row r="29" spans="1:25" x14ac:dyDescent="0.25">
      <c r="Q29" s="45"/>
      <c r="R29" s="280"/>
      <c r="S29" s="280"/>
      <c r="T29" s="280"/>
      <c r="U29" s="280"/>
    </row>
    <row r="30" spans="1:25" x14ac:dyDescent="0.25">
      <c r="Q30" s="45"/>
      <c r="R30" s="280"/>
      <c r="S30" s="280"/>
      <c r="T30" s="280"/>
      <c r="U30" s="280"/>
    </row>
    <row r="31" spans="1:25" x14ac:dyDescent="0.25">
      <c r="Q31" s="45"/>
      <c r="R31" s="280"/>
      <c r="S31" s="280"/>
      <c r="T31" s="280"/>
      <c r="U31" s="280"/>
    </row>
    <row r="32" spans="1:25" x14ac:dyDescent="0.25">
      <c r="Q32" s="45"/>
      <c r="R32" s="280"/>
      <c r="S32" s="280"/>
      <c r="T32" s="280"/>
      <c r="U32" s="280"/>
    </row>
    <row r="33" spans="17:21" x14ac:dyDescent="0.25">
      <c r="Q33" s="8"/>
      <c r="R33" s="280"/>
      <c r="S33" s="280"/>
      <c r="T33" s="280"/>
      <c r="U33" s="280"/>
    </row>
    <row r="34" spans="17:21" x14ac:dyDescent="0.25">
      <c r="Q34" s="8"/>
      <c r="R34" s="280"/>
      <c r="S34" s="280"/>
      <c r="T34" s="280"/>
      <c r="U34" s="280"/>
    </row>
    <row r="35" spans="17:21" x14ac:dyDescent="0.25">
      <c r="Q35" s="45"/>
      <c r="R35" s="280"/>
      <c r="S35" s="280"/>
      <c r="T35" s="280"/>
      <c r="U35" s="280"/>
    </row>
    <row r="36" spans="17:21" x14ac:dyDescent="0.25">
      <c r="Q36" s="45"/>
      <c r="R36" s="280"/>
      <c r="S36" s="280"/>
      <c r="T36" s="280"/>
      <c r="U36" s="280"/>
    </row>
    <row r="37" spans="17:21" x14ac:dyDescent="0.25">
      <c r="Q37" s="45"/>
      <c r="R37" s="280"/>
      <c r="S37" s="280"/>
      <c r="T37" s="280"/>
      <c r="U37" s="280"/>
    </row>
    <row r="38" spans="17:21" x14ac:dyDescent="0.25">
      <c r="Q38" s="45"/>
      <c r="R38" s="280"/>
      <c r="S38" s="280"/>
      <c r="T38" s="280"/>
      <c r="U38" s="280"/>
    </row>
    <row r="39" spans="17:21" x14ac:dyDescent="0.25">
      <c r="Q39" s="45"/>
      <c r="R39" s="280"/>
      <c r="S39" s="280"/>
      <c r="T39" s="280"/>
      <c r="U39" s="280"/>
    </row>
    <row r="40" spans="17:21" x14ac:dyDescent="0.25">
      <c r="Q40" s="45"/>
      <c r="R40" s="280"/>
      <c r="S40" s="280"/>
      <c r="T40" s="280"/>
      <c r="U40" s="280"/>
    </row>
    <row r="41" spans="17:21" x14ac:dyDescent="0.25">
      <c r="Q41" s="45"/>
      <c r="R41" s="280"/>
      <c r="S41" s="280"/>
      <c r="T41" s="280"/>
      <c r="U41" s="280"/>
    </row>
    <row r="42" spans="17:21" x14ac:dyDescent="0.25">
      <c r="Q42" s="45"/>
      <c r="R42" s="280"/>
      <c r="S42" s="280"/>
      <c r="T42" s="280"/>
    </row>
    <row r="43" spans="17:21" x14ac:dyDescent="0.25">
      <c r="Q43" s="45"/>
      <c r="R43" s="280"/>
    </row>
  </sheetData>
  <mergeCells count="13">
    <mergeCell ref="R28:S28"/>
    <mergeCell ref="T28:U28"/>
    <mergeCell ref="I1:K1"/>
    <mergeCell ref="A2:P2"/>
    <mergeCell ref="N1:P1"/>
    <mergeCell ref="A27:P27"/>
    <mergeCell ref="E3:G3"/>
    <mergeCell ref="H3:J3"/>
    <mergeCell ref="K3:M3"/>
    <mergeCell ref="B3:D3"/>
    <mergeCell ref="N3:P3"/>
    <mergeCell ref="A25:P25"/>
    <mergeCell ref="A24:P24"/>
  </mergeCells>
  <phoneticPr fontId="3" type="noConversion"/>
  <hyperlinks>
    <hyperlink ref="I1:K1" location="Tabellförteckning!A1" display="Tabellförteckning!A1" xr:uid="{00000000-0004-0000-0600-000000000000}"/>
  </hyperlinks>
  <pageMargins left="0.70866141732283472" right="0.70866141732283472" top="0.74803149606299213" bottom="0.74803149606299213" header="0.31496062992125984" footer="0.31496062992125984"/>
  <pageSetup paperSize="9" scale="81" orientation="portrait" r:id="rId1"/>
  <ignoredErrors>
    <ignoredError sqref="A10" numberStoredAsText="1"/>
  </ignoredError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ublished="0">
    <pageSetUpPr fitToPage="1"/>
  </sheetPr>
  <dimension ref="A1:BI37"/>
  <sheetViews>
    <sheetView workbookViewId="0">
      <pane ySplit="4" topLeftCell="A7" activePane="bottomLeft" state="frozen"/>
      <selection activeCell="A18" sqref="A18"/>
      <selection pane="bottomLeft" activeCell="A2" sqref="A2:AZ2"/>
    </sheetView>
  </sheetViews>
  <sheetFormatPr defaultColWidth="8.54296875" defaultRowHeight="12.5" x14ac:dyDescent="0.25"/>
  <cols>
    <col min="1" max="1" width="6.54296875" style="58" customWidth="1"/>
    <col min="2" max="52" width="4.54296875" style="58" customWidth="1"/>
    <col min="53" max="57" width="8.54296875" style="58" customWidth="1"/>
    <col min="58" max="16384" width="8.54296875" style="58"/>
  </cols>
  <sheetData>
    <row r="1" spans="1:61" ht="30" customHeight="1" x14ac:dyDescent="0.25">
      <c r="A1" s="28"/>
      <c r="B1" s="1"/>
      <c r="C1" s="1"/>
      <c r="D1" s="1"/>
      <c r="E1" s="1"/>
      <c r="F1" s="1"/>
      <c r="G1" s="1"/>
      <c r="H1" s="1"/>
      <c r="I1" s="1"/>
      <c r="J1" s="1"/>
      <c r="K1" s="1"/>
      <c r="L1" s="1"/>
      <c r="M1" s="1"/>
      <c r="N1" s="1"/>
      <c r="O1" s="658" t="s">
        <v>218</v>
      </c>
      <c r="P1" s="658"/>
      <c r="Q1" s="659"/>
      <c r="R1" s="659"/>
      <c r="S1" s="659"/>
      <c r="T1" s="664"/>
      <c r="U1" s="664"/>
      <c r="W1" s="1"/>
      <c r="X1" s="1"/>
      <c r="Y1" s="1"/>
      <c r="Z1" s="1"/>
      <c r="AA1" s="1"/>
      <c r="AB1" s="1"/>
    </row>
    <row r="2" spans="1:61" s="43" customFormat="1" ht="15" customHeight="1" x14ac:dyDescent="0.3">
      <c r="A2" s="655" t="s">
        <v>538</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5"/>
      <c r="AN2" s="655"/>
      <c r="AO2" s="655"/>
      <c r="AP2" s="655"/>
      <c r="AQ2" s="655"/>
      <c r="AR2" s="655"/>
      <c r="AS2" s="655"/>
      <c r="AT2" s="655"/>
      <c r="AU2" s="655"/>
      <c r="AV2" s="655"/>
      <c r="AW2" s="655"/>
      <c r="AX2" s="655"/>
      <c r="AY2" s="655"/>
      <c r="AZ2" s="655"/>
    </row>
    <row r="3" spans="1:61" ht="43.4" customHeight="1" x14ac:dyDescent="0.25">
      <c r="A3" s="91"/>
      <c r="B3" s="677" t="s">
        <v>382</v>
      </c>
      <c r="C3" s="677"/>
      <c r="D3" s="677"/>
      <c r="E3" s="677" t="s">
        <v>36</v>
      </c>
      <c r="F3" s="677"/>
      <c r="G3" s="677"/>
      <c r="H3" s="677" t="s">
        <v>37</v>
      </c>
      <c r="I3" s="677"/>
      <c r="J3" s="677"/>
      <c r="K3" s="677" t="s">
        <v>163</v>
      </c>
      <c r="L3" s="677"/>
      <c r="M3" s="677"/>
      <c r="N3" s="677" t="s">
        <v>252</v>
      </c>
      <c r="O3" s="677"/>
      <c r="P3" s="677"/>
      <c r="Q3" s="677" t="s">
        <v>383</v>
      </c>
      <c r="R3" s="677"/>
      <c r="S3" s="677"/>
      <c r="T3" s="677" t="s">
        <v>38</v>
      </c>
      <c r="U3" s="677"/>
      <c r="V3" s="677"/>
      <c r="W3" s="677" t="s">
        <v>39</v>
      </c>
      <c r="X3" s="677"/>
      <c r="Y3" s="677"/>
      <c r="Z3" s="677" t="s">
        <v>425</v>
      </c>
      <c r="AA3" s="677"/>
      <c r="AB3" s="677"/>
      <c r="AC3" s="677" t="s">
        <v>426</v>
      </c>
      <c r="AD3" s="677"/>
      <c r="AE3" s="677"/>
      <c r="AF3" s="677" t="s">
        <v>427</v>
      </c>
      <c r="AG3" s="677"/>
      <c r="AH3" s="677"/>
      <c r="AI3" s="677" t="s">
        <v>428</v>
      </c>
      <c r="AJ3" s="677"/>
      <c r="AK3" s="677"/>
      <c r="AL3" s="677" t="s">
        <v>429</v>
      </c>
      <c r="AM3" s="677"/>
      <c r="AN3" s="677"/>
      <c r="AO3" s="677" t="s">
        <v>40</v>
      </c>
      <c r="AP3" s="677"/>
      <c r="AQ3" s="677"/>
      <c r="AR3" s="677" t="s">
        <v>41</v>
      </c>
      <c r="AS3" s="677"/>
      <c r="AT3" s="677"/>
      <c r="AU3" s="677" t="s">
        <v>35</v>
      </c>
      <c r="AV3" s="677"/>
      <c r="AW3" s="677"/>
      <c r="AX3" s="677" t="s">
        <v>430</v>
      </c>
      <c r="AY3" s="677"/>
      <c r="AZ3" s="677"/>
    </row>
    <row r="4" spans="1:61" ht="15" customHeight="1" x14ac:dyDescent="0.25">
      <c r="A4" s="91" t="s">
        <v>31</v>
      </c>
      <c r="B4" s="256" t="s">
        <v>137</v>
      </c>
      <c r="C4" s="256" t="s">
        <v>138</v>
      </c>
      <c r="D4" s="256" t="s">
        <v>236</v>
      </c>
      <c r="E4" s="256" t="s">
        <v>137</v>
      </c>
      <c r="F4" s="256" t="s">
        <v>138</v>
      </c>
      <c r="G4" s="256" t="s">
        <v>236</v>
      </c>
      <c r="H4" s="256" t="s">
        <v>137</v>
      </c>
      <c r="I4" s="256" t="s">
        <v>138</v>
      </c>
      <c r="J4" s="256" t="s">
        <v>236</v>
      </c>
      <c r="K4" s="256" t="s">
        <v>137</v>
      </c>
      <c r="L4" s="256" t="s">
        <v>138</v>
      </c>
      <c r="M4" s="256" t="s">
        <v>236</v>
      </c>
      <c r="N4" s="256" t="s">
        <v>137</v>
      </c>
      <c r="O4" s="256" t="s">
        <v>138</v>
      </c>
      <c r="P4" s="256" t="s">
        <v>236</v>
      </c>
      <c r="Q4" s="256" t="s">
        <v>137</v>
      </c>
      <c r="R4" s="256" t="s">
        <v>138</v>
      </c>
      <c r="S4" s="256" t="s">
        <v>236</v>
      </c>
      <c r="T4" s="256" t="s">
        <v>137</v>
      </c>
      <c r="U4" s="256" t="s">
        <v>138</v>
      </c>
      <c r="V4" s="256" t="s">
        <v>236</v>
      </c>
      <c r="W4" s="256" t="s">
        <v>137</v>
      </c>
      <c r="X4" s="256" t="s">
        <v>138</v>
      </c>
      <c r="Y4" s="256" t="s">
        <v>236</v>
      </c>
      <c r="Z4" s="256" t="s">
        <v>137</v>
      </c>
      <c r="AA4" s="256" t="s">
        <v>138</v>
      </c>
      <c r="AB4" s="256" t="s">
        <v>236</v>
      </c>
      <c r="AC4" s="256" t="s">
        <v>137</v>
      </c>
      <c r="AD4" s="256" t="s">
        <v>138</v>
      </c>
      <c r="AE4" s="256" t="s">
        <v>236</v>
      </c>
      <c r="AF4" s="256" t="s">
        <v>137</v>
      </c>
      <c r="AG4" s="256" t="s">
        <v>138</v>
      </c>
      <c r="AH4" s="256" t="s">
        <v>236</v>
      </c>
      <c r="AI4" s="256" t="s">
        <v>137</v>
      </c>
      <c r="AJ4" s="256" t="s">
        <v>138</v>
      </c>
      <c r="AK4" s="256" t="s">
        <v>236</v>
      </c>
      <c r="AL4" s="256" t="s">
        <v>137</v>
      </c>
      <c r="AM4" s="256" t="s">
        <v>138</v>
      </c>
      <c r="AN4" s="256" t="s">
        <v>236</v>
      </c>
      <c r="AO4" s="256" t="s">
        <v>137</v>
      </c>
      <c r="AP4" s="256" t="s">
        <v>138</v>
      </c>
      <c r="AQ4" s="256" t="s">
        <v>236</v>
      </c>
      <c r="AR4" s="256" t="s">
        <v>137</v>
      </c>
      <c r="AS4" s="256" t="s">
        <v>138</v>
      </c>
      <c r="AT4" s="256" t="s">
        <v>236</v>
      </c>
      <c r="AU4" s="256" t="s">
        <v>137</v>
      </c>
      <c r="AV4" s="256" t="s">
        <v>138</v>
      </c>
      <c r="AW4" s="256" t="s">
        <v>236</v>
      </c>
      <c r="AX4" s="256" t="s">
        <v>137</v>
      </c>
      <c r="AY4" s="256" t="s">
        <v>138</v>
      </c>
      <c r="AZ4" s="256" t="s">
        <v>236</v>
      </c>
    </row>
    <row r="5" spans="1:61" ht="6" customHeight="1" x14ac:dyDescent="0.3">
      <c r="A5" s="229"/>
      <c r="B5" s="233"/>
      <c r="C5" s="233"/>
      <c r="D5" s="233"/>
      <c r="E5" s="233"/>
      <c r="F5" s="233"/>
      <c r="G5" s="233"/>
      <c r="H5" s="233"/>
      <c r="I5" s="233"/>
      <c r="J5" s="233"/>
      <c r="K5" s="231"/>
      <c r="L5" s="231"/>
      <c r="M5" s="231"/>
      <c r="N5" s="233"/>
      <c r="O5" s="233"/>
      <c r="P5" s="233"/>
      <c r="Q5" s="233"/>
      <c r="R5" s="233"/>
      <c r="S5" s="233"/>
      <c r="T5" s="233"/>
      <c r="U5" s="233"/>
      <c r="V5" s="233"/>
      <c r="W5" s="233"/>
      <c r="X5" s="233"/>
      <c r="Y5" s="233"/>
      <c r="Z5" s="233"/>
      <c r="AA5" s="233"/>
      <c r="AB5" s="233"/>
      <c r="AC5" s="233"/>
      <c r="AD5" s="233"/>
      <c r="AE5" s="233"/>
      <c r="AF5" s="231"/>
      <c r="AG5" s="231"/>
      <c r="AH5" s="231"/>
      <c r="AI5" s="231"/>
      <c r="AJ5" s="231"/>
      <c r="AK5" s="231"/>
      <c r="AL5" s="231"/>
      <c r="AM5" s="231"/>
      <c r="AN5" s="231"/>
      <c r="AO5" s="233"/>
      <c r="AP5" s="233"/>
      <c r="AQ5" s="233"/>
      <c r="AR5" s="233"/>
      <c r="AS5" s="233"/>
      <c r="AT5" s="233"/>
      <c r="AU5" s="233"/>
      <c r="AV5" s="233"/>
      <c r="AW5" s="233"/>
      <c r="AX5" s="233"/>
      <c r="AY5" s="233"/>
      <c r="AZ5" s="24"/>
      <c r="BA5" s="1"/>
      <c r="BB5" s="1"/>
      <c r="BC5" s="10"/>
      <c r="BD5" s="1"/>
      <c r="BE5" s="1"/>
      <c r="BF5" s="1"/>
      <c r="BG5" s="1"/>
      <c r="BH5" s="1"/>
      <c r="BI5" s="1"/>
    </row>
    <row r="6" spans="1:61" ht="12.75" customHeight="1" x14ac:dyDescent="0.3">
      <c r="A6" s="28">
        <v>2004</v>
      </c>
      <c r="B6" s="280">
        <v>15.25</v>
      </c>
      <c r="C6" s="280">
        <v>11.38</v>
      </c>
      <c r="D6" s="280">
        <v>13.37</v>
      </c>
      <c r="E6" s="280">
        <v>13.42</v>
      </c>
      <c r="F6" s="280">
        <v>9.6</v>
      </c>
      <c r="G6" s="280">
        <v>11.56</v>
      </c>
      <c r="H6" s="280">
        <v>10.66</v>
      </c>
      <c r="I6" s="280">
        <v>6.75</v>
      </c>
      <c r="J6" s="280">
        <v>8.76</v>
      </c>
      <c r="K6" s="277" t="s">
        <v>29</v>
      </c>
      <c r="L6" s="277" t="s">
        <v>29</v>
      </c>
      <c r="M6" s="277" t="s">
        <v>29</v>
      </c>
      <c r="N6" s="280">
        <v>1.65</v>
      </c>
      <c r="O6" s="280">
        <v>1.86</v>
      </c>
      <c r="P6" s="280">
        <v>1.75</v>
      </c>
      <c r="Q6" s="280">
        <v>0.39</v>
      </c>
      <c r="R6" s="280">
        <v>0.41</v>
      </c>
      <c r="S6" s="280">
        <v>0.4</v>
      </c>
      <c r="T6" s="280">
        <v>0.35</v>
      </c>
      <c r="U6" s="280">
        <v>0.41</v>
      </c>
      <c r="V6" s="280">
        <v>0.38</v>
      </c>
      <c r="W6" s="280">
        <v>7.0000000000000007E-2</v>
      </c>
      <c r="X6" s="280" t="s">
        <v>102</v>
      </c>
      <c r="Y6" s="280">
        <v>0.04</v>
      </c>
      <c r="Z6" s="280">
        <v>1.22</v>
      </c>
      <c r="AA6" s="280">
        <v>0.68</v>
      </c>
      <c r="AB6" s="280">
        <v>0.96</v>
      </c>
      <c r="AC6" s="280">
        <v>0.69</v>
      </c>
      <c r="AD6" s="280">
        <v>0.41</v>
      </c>
      <c r="AE6" s="280">
        <v>0.55000000000000004</v>
      </c>
      <c r="AF6" s="277" t="s">
        <v>29</v>
      </c>
      <c r="AG6" s="277" t="s">
        <v>29</v>
      </c>
      <c r="AH6" s="277" t="s">
        <v>29</v>
      </c>
      <c r="AI6" s="277" t="s">
        <v>29</v>
      </c>
      <c r="AJ6" s="277" t="s">
        <v>29</v>
      </c>
      <c r="AK6" s="277" t="s">
        <v>29</v>
      </c>
      <c r="AL6" s="277" t="s">
        <v>29</v>
      </c>
      <c r="AM6" s="277" t="s">
        <v>29</v>
      </c>
      <c r="AN6" s="277" t="s">
        <v>29</v>
      </c>
      <c r="AO6" s="280">
        <v>2.72</v>
      </c>
      <c r="AP6" s="280">
        <v>2.44</v>
      </c>
      <c r="AQ6" s="280">
        <v>2.58</v>
      </c>
      <c r="AR6" s="280">
        <v>0.7</v>
      </c>
      <c r="AS6" s="280">
        <v>0.56000000000000005</v>
      </c>
      <c r="AT6" s="280">
        <v>0.64</v>
      </c>
      <c r="AU6" s="280">
        <v>1.06</v>
      </c>
      <c r="AV6" s="280">
        <v>0.26</v>
      </c>
      <c r="AW6" s="280">
        <v>0.67</v>
      </c>
      <c r="AX6" s="280">
        <v>0.76</v>
      </c>
      <c r="AY6" s="280">
        <v>0.69</v>
      </c>
      <c r="AZ6" s="280">
        <v>0.73</v>
      </c>
      <c r="BA6" s="1"/>
      <c r="BB6" s="1"/>
      <c r="BC6" s="10"/>
      <c r="BD6" s="1"/>
      <c r="BE6" s="1"/>
      <c r="BF6" s="1"/>
      <c r="BG6" s="1"/>
      <c r="BH6" s="1"/>
      <c r="BI6" s="1"/>
    </row>
    <row r="7" spans="1:61" ht="12.75" customHeight="1" x14ac:dyDescent="0.3">
      <c r="A7" s="28">
        <v>2005</v>
      </c>
      <c r="B7" s="280">
        <v>16.149999999999999</v>
      </c>
      <c r="C7" s="280">
        <v>11.67</v>
      </c>
      <c r="D7" s="280">
        <v>13.97</v>
      </c>
      <c r="E7" s="280">
        <v>13.78</v>
      </c>
      <c r="F7" s="280">
        <v>9.9</v>
      </c>
      <c r="G7" s="280">
        <v>11.89</v>
      </c>
      <c r="H7" s="280">
        <v>11.66</v>
      </c>
      <c r="I7" s="280">
        <v>7.34</v>
      </c>
      <c r="J7" s="280">
        <v>9.5500000000000007</v>
      </c>
      <c r="K7" s="277" t="s">
        <v>29</v>
      </c>
      <c r="L7" s="277" t="s">
        <v>29</v>
      </c>
      <c r="M7" s="277" t="s">
        <v>29</v>
      </c>
      <c r="N7" s="280">
        <v>1.47</v>
      </c>
      <c r="O7" s="280">
        <v>1.65</v>
      </c>
      <c r="P7" s="280">
        <v>1.56</v>
      </c>
      <c r="Q7" s="280">
        <v>0.38</v>
      </c>
      <c r="R7" s="280">
        <v>0.45</v>
      </c>
      <c r="S7" s="280">
        <v>0.42</v>
      </c>
      <c r="T7" s="280">
        <v>0.38</v>
      </c>
      <c r="U7" s="280">
        <v>0.45</v>
      </c>
      <c r="V7" s="280">
        <v>0.42</v>
      </c>
      <c r="W7" s="280">
        <v>0.04</v>
      </c>
      <c r="X7" s="280" t="s">
        <v>102</v>
      </c>
      <c r="Y7" s="280">
        <v>0.02</v>
      </c>
      <c r="Z7" s="280">
        <v>1</v>
      </c>
      <c r="AA7" s="280">
        <v>0.93</v>
      </c>
      <c r="AB7" s="280">
        <v>0.97</v>
      </c>
      <c r="AC7" s="280">
        <v>0.64</v>
      </c>
      <c r="AD7" s="280">
        <v>0.42</v>
      </c>
      <c r="AE7" s="280">
        <v>0.53</v>
      </c>
      <c r="AF7" s="277" t="s">
        <v>29</v>
      </c>
      <c r="AG7" s="277" t="s">
        <v>29</v>
      </c>
      <c r="AH7" s="277" t="s">
        <v>29</v>
      </c>
      <c r="AI7" s="277" t="s">
        <v>29</v>
      </c>
      <c r="AJ7" s="277" t="s">
        <v>29</v>
      </c>
      <c r="AK7" s="277" t="s">
        <v>29</v>
      </c>
      <c r="AL7" s="277" t="s">
        <v>29</v>
      </c>
      <c r="AM7" s="277" t="s">
        <v>29</v>
      </c>
      <c r="AN7" s="277" t="s">
        <v>29</v>
      </c>
      <c r="AO7" s="280">
        <v>2.29</v>
      </c>
      <c r="AP7" s="280">
        <v>1.6</v>
      </c>
      <c r="AQ7" s="280">
        <v>1.95</v>
      </c>
      <c r="AR7" s="280">
        <v>0.46</v>
      </c>
      <c r="AS7" s="280">
        <v>0.37</v>
      </c>
      <c r="AT7" s="280">
        <v>0.42</v>
      </c>
      <c r="AU7" s="280">
        <v>0.82</v>
      </c>
      <c r="AV7" s="280">
        <v>0.55000000000000004</v>
      </c>
      <c r="AW7" s="280">
        <v>0.69</v>
      </c>
      <c r="AX7" s="280">
        <v>0.93</v>
      </c>
      <c r="AY7" s="280">
        <v>0.74</v>
      </c>
      <c r="AZ7" s="280">
        <v>0.84</v>
      </c>
      <c r="BA7" s="1"/>
      <c r="BB7" s="1"/>
      <c r="BC7" s="10"/>
      <c r="BD7" s="1"/>
      <c r="BE7" s="1"/>
      <c r="BF7" s="1"/>
      <c r="BG7" s="1"/>
      <c r="BH7" s="1"/>
      <c r="BI7" s="1"/>
    </row>
    <row r="8" spans="1:61" ht="12.75" customHeight="1" x14ac:dyDescent="0.3">
      <c r="A8" s="28">
        <v>2006</v>
      </c>
      <c r="B8" s="280">
        <v>15.98</v>
      </c>
      <c r="C8" s="280">
        <v>12.42</v>
      </c>
      <c r="D8" s="280">
        <v>14.24</v>
      </c>
      <c r="E8" s="280">
        <v>13.29</v>
      </c>
      <c r="F8" s="280">
        <v>10.55</v>
      </c>
      <c r="G8" s="280">
        <v>11.95</v>
      </c>
      <c r="H8" s="280">
        <v>12.4</v>
      </c>
      <c r="I8" s="280">
        <v>7.81</v>
      </c>
      <c r="J8" s="280">
        <v>10.16</v>
      </c>
      <c r="K8" s="277" t="s">
        <v>29</v>
      </c>
      <c r="L8" s="277" t="s">
        <v>29</v>
      </c>
      <c r="M8" s="277" t="s">
        <v>29</v>
      </c>
      <c r="N8" s="280">
        <v>1.76</v>
      </c>
      <c r="O8" s="280">
        <v>1.49</v>
      </c>
      <c r="P8" s="280">
        <v>1.63</v>
      </c>
      <c r="Q8" s="280">
        <v>0.47</v>
      </c>
      <c r="R8" s="280">
        <v>0.54</v>
      </c>
      <c r="S8" s="280">
        <v>0.5</v>
      </c>
      <c r="T8" s="280">
        <v>0.36</v>
      </c>
      <c r="U8" s="280">
        <v>0.49</v>
      </c>
      <c r="V8" s="280">
        <v>0.41</v>
      </c>
      <c r="W8" s="280">
        <v>0.26</v>
      </c>
      <c r="X8" s="280">
        <v>0.11</v>
      </c>
      <c r="Y8" s="280">
        <v>0.16</v>
      </c>
      <c r="Z8" s="280">
        <v>1.68</v>
      </c>
      <c r="AA8" s="280">
        <v>1.03</v>
      </c>
      <c r="AB8" s="280">
        <v>1.36</v>
      </c>
      <c r="AC8" s="280">
        <v>0.77</v>
      </c>
      <c r="AD8" s="280">
        <v>0.22</v>
      </c>
      <c r="AE8" s="280">
        <v>0.5</v>
      </c>
      <c r="AF8" s="277" t="s">
        <v>29</v>
      </c>
      <c r="AG8" s="277" t="s">
        <v>29</v>
      </c>
      <c r="AH8" s="277" t="s">
        <v>29</v>
      </c>
      <c r="AI8" s="277" t="s">
        <v>29</v>
      </c>
      <c r="AJ8" s="277" t="s">
        <v>29</v>
      </c>
      <c r="AK8" s="277" t="s">
        <v>29</v>
      </c>
      <c r="AL8" s="277" t="s">
        <v>29</v>
      </c>
      <c r="AM8" s="277" t="s">
        <v>29</v>
      </c>
      <c r="AN8" s="277" t="s">
        <v>29</v>
      </c>
      <c r="AO8" s="280">
        <v>1.8</v>
      </c>
      <c r="AP8" s="280">
        <v>1.72</v>
      </c>
      <c r="AQ8" s="280">
        <v>1.76</v>
      </c>
      <c r="AR8" s="280">
        <v>0.44</v>
      </c>
      <c r="AS8" s="280">
        <v>0.4</v>
      </c>
      <c r="AT8" s="280">
        <v>0.42</v>
      </c>
      <c r="AU8" s="280">
        <v>0.7</v>
      </c>
      <c r="AV8" s="280">
        <v>0.78</v>
      </c>
      <c r="AW8" s="280">
        <v>0.74</v>
      </c>
      <c r="AX8" s="280">
        <v>0.79</v>
      </c>
      <c r="AY8" s="280">
        <v>1.24</v>
      </c>
      <c r="AZ8" s="280">
        <v>1.01</v>
      </c>
      <c r="BA8" s="1"/>
      <c r="BB8" s="1"/>
      <c r="BC8" s="1"/>
      <c r="BD8" s="1"/>
      <c r="BE8" s="1"/>
      <c r="BF8" s="1"/>
      <c r="BG8" s="1"/>
      <c r="BH8" s="1"/>
      <c r="BI8" s="1"/>
    </row>
    <row r="9" spans="1:61" ht="12.75" customHeight="1" x14ac:dyDescent="0.3">
      <c r="A9" s="28">
        <v>2007</v>
      </c>
      <c r="B9" s="280">
        <v>16.47</v>
      </c>
      <c r="C9" s="280">
        <v>12.57</v>
      </c>
      <c r="D9" s="280">
        <v>14.59</v>
      </c>
      <c r="E9" s="277" t="s">
        <v>29</v>
      </c>
      <c r="F9" s="277" t="s">
        <v>29</v>
      </c>
      <c r="G9" s="277" t="s">
        <v>29</v>
      </c>
      <c r="H9" s="277" t="s">
        <v>29</v>
      </c>
      <c r="I9" s="277" t="s">
        <v>29</v>
      </c>
      <c r="J9" s="277" t="s">
        <v>29</v>
      </c>
      <c r="K9" s="277" t="s">
        <v>29</v>
      </c>
      <c r="L9" s="277" t="s">
        <v>29</v>
      </c>
      <c r="M9" s="277" t="s">
        <v>29</v>
      </c>
      <c r="N9" s="280">
        <v>1.31</v>
      </c>
      <c r="O9" s="280">
        <v>1.69</v>
      </c>
      <c r="P9" s="280">
        <v>1.49</v>
      </c>
      <c r="Q9" s="280">
        <v>0.57999999999999996</v>
      </c>
      <c r="R9" s="280">
        <v>0.12</v>
      </c>
      <c r="S9" s="280">
        <v>0.35</v>
      </c>
      <c r="T9" s="277" t="s">
        <v>29</v>
      </c>
      <c r="U9" s="277" t="s">
        <v>29</v>
      </c>
      <c r="V9" s="277" t="s">
        <v>29</v>
      </c>
      <c r="W9" s="277" t="s">
        <v>29</v>
      </c>
      <c r="X9" s="277" t="s">
        <v>29</v>
      </c>
      <c r="Y9" s="277" t="s">
        <v>29</v>
      </c>
      <c r="Z9" s="280">
        <v>1.38</v>
      </c>
      <c r="AA9" s="280">
        <v>1.36</v>
      </c>
      <c r="AB9" s="280">
        <v>1.36</v>
      </c>
      <c r="AC9" s="280">
        <v>0.77</v>
      </c>
      <c r="AD9" s="280">
        <v>0.49</v>
      </c>
      <c r="AE9" s="280">
        <v>0.63</v>
      </c>
      <c r="AF9" s="280">
        <v>1.7</v>
      </c>
      <c r="AG9" s="280">
        <v>2.15</v>
      </c>
      <c r="AH9" s="280">
        <v>2.15</v>
      </c>
      <c r="AI9" s="277" t="s">
        <v>29</v>
      </c>
      <c r="AJ9" s="277" t="s">
        <v>29</v>
      </c>
      <c r="AK9" s="277" t="s">
        <v>29</v>
      </c>
      <c r="AL9" s="277" t="s">
        <v>29</v>
      </c>
      <c r="AM9" s="277" t="s">
        <v>29</v>
      </c>
      <c r="AN9" s="277" t="s">
        <v>29</v>
      </c>
      <c r="AO9" s="280">
        <v>1.76</v>
      </c>
      <c r="AP9" s="280">
        <v>1.71</v>
      </c>
      <c r="AQ9" s="280">
        <v>1.73</v>
      </c>
      <c r="AR9" s="280">
        <v>0.56000000000000005</v>
      </c>
      <c r="AS9" s="280">
        <v>0.31</v>
      </c>
      <c r="AT9" s="280">
        <v>0.44</v>
      </c>
      <c r="AU9" s="280">
        <v>0.86</v>
      </c>
      <c r="AV9" s="280">
        <v>0.54</v>
      </c>
      <c r="AW9" s="280">
        <v>0.7</v>
      </c>
      <c r="AX9" s="280">
        <v>0.83</v>
      </c>
      <c r="AY9" s="280">
        <v>0.52</v>
      </c>
      <c r="AZ9" s="280">
        <v>0.68</v>
      </c>
      <c r="BA9" s="1"/>
      <c r="BB9" s="1"/>
      <c r="BC9" s="1"/>
      <c r="BD9" s="1"/>
      <c r="BE9" s="1"/>
      <c r="BF9" s="1"/>
      <c r="BG9" s="1"/>
      <c r="BH9" s="1"/>
      <c r="BI9" s="1"/>
    </row>
    <row r="10" spans="1:61" ht="12.75" customHeight="1" x14ac:dyDescent="0.3">
      <c r="A10" s="28">
        <v>2008</v>
      </c>
      <c r="B10" s="280">
        <v>15.76</v>
      </c>
      <c r="C10" s="280">
        <v>12.47</v>
      </c>
      <c r="D10" s="280">
        <v>14.22</v>
      </c>
      <c r="E10" s="277" t="s">
        <v>29</v>
      </c>
      <c r="F10" s="277" t="s">
        <v>29</v>
      </c>
      <c r="G10" s="277" t="s">
        <v>29</v>
      </c>
      <c r="H10" s="277" t="s">
        <v>29</v>
      </c>
      <c r="I10" s="277" t="s">
        <v>29</v>
      </c>
      <c r="J10" s="277" t="s">
        <v>29</v>
      </c>
      <c r="K10" s="277" t="s">
        <v>29</v>
      </c>
      <c r="L10" s="277" t="s">
        <v>29</v>
      </c>
      <c r="M10" s="277" t="s">
        <v>29</v>
      </c>
      <c r="N10" s="280">
        <v>1.31</v>
      </c>
      <c r="O10" s="280">
        <v>1.45</v>
      </c>
      <c r="P10" s="280">
        <v>1.38</v>
      </c>
      <c r="Q10" s="280">
        <v>0.57999999999999996</v>
      </c>
      <c r="R10" s="280">
        <v>0.38</v>
      </c>
      <c r="S10" s="280">
        <v>0.48</v>
      </c>
      <c r="T10" s="277" t="s">
        <v>29</v>
      </c>
      <c r="U10" s="277" t="s">
        <v>29</v>
      </c>
      <c r="V10" s="277" t="s">
        <v>29</v>
      </c>
      <c r="W10" s="277" t="s">
        <v>29</v>
      </c>
      <c r="X10" s="277" t="s">
        <v>29</v>
      </c>
      <c r="Y10" s="277" t="s">
        <v>29</v>
      </c>
      <c r="Z10" s="280">
        <v>0.88</v>
      </c>
      <c r="AA10" s="280">
        <v>1.32</v>
      </c>
      <c r="AB10" s="280">
        <v>1.0900000000000001</v>
      </c>
      <c r="AC10" s="280">
        <v>1.0900000000000001</v>
      </c>
      <c r="AD10" s="280">
        <v>0.49</v>
      </c>
      <c r="AE10" s="280">
        <v>0.8</v>
      </c>
      <c r="AF10" s="280">
        <v>1.18</v>
      </c>
      <c r="AG10" s="280">
        <v>1.85</v>
      </c>
      <c r="AH10" s="280">
        <v>1.92</v>
      </c>
      <c r="AI10" s="277" t="s">
        <v>29</v>
      </c>
      <c r="AJ10" s="277" t="s">
        <v>29</v>
      </c>
      <c r="AK10" s="277" t="s">
        <v>29</v>
      </c>
      <c r="AL10" s="277" t="s">
        <v>29</v>
      </c>
      <c r="AM10" s="277" t="s">
        <v>29</v>
      </c>
      <c r="AN10" s="277" t="s">
        <v>29</v>
      </c>
      <c r="AO10" s="280">
        <v>1.31</v>
      </c>
      <c r="AP10" s="280">
        <v>1.55</v>
      </c>
      <c r="AQ10" s="280">
        <v>1.42</v>
      </c>
      <c r="AR10" s="280">
        <v>0.14000000000000001</v>
      </c>
      <c r="AS10" s="280">
        <v>0.38</v>
      </c>
      <c r="AT10" s="280">
        <v>0.26</v>
      </c>
      <c r="AU10" s="280">
        <v>1.19</v>
      </c>
      <c r="AV10" s="280">
        <v>0.56000000000000005</v>
      </c>
      <c r="AW10" s="280">
        <v>0.89</v>
      </c>
      <c r="AX10" s="280">
        <v>0.64</v>
      </c>
      <c r="AY10" s="280">
        <v>0.61</v>
      </c>
      <c r="AZ10" s="280">
        <v>0.62</v>
      </c>
      <c r="BA10" s="1"/>
      <c r="BB10" s="1"/>
      <c r="BC10" s="1"/>
      <c r="BD10" s="1"/>
      <c r="BE10" s="1"/>
      <c r="BF10" s="1"/>
      <c r="BG10" s="1"/>
      <c r="BH10" s="1"/>
      <c r="BI10" s="1"/>
    </row>
    <row r="11" spans="1:61" ht="12.75" customHeight="1" x14ac:dyDescent="0.3">
      <c r="A11" s="28">
        <v>2009</v>
      </c>
      <c r="B11" s="280">
        <v>17.329999999999998</v>
      </c>
      <c r="C11" s="280">
        <v>14.3</v>
      </c>
      <c r="D11" s="280">
        <v>15.87</v>
      </c>
      <c r="E11" s="277" t="s">
        <v>29</v>
      </c>
      <c r="F11" s="277" t="s">
        <v>29</v>
      </c>
      <c r="G11" s="277" t="s">
        <v>29</v>
      </c>
      <c r="H11" s="277" t="s">
        <v>29</v>
      </c>
      <c r="I11" s="277" t="s">
        <v>29</v>
      </c>
      <c r="J11" s="277" t="s">
        <v>29</v>
      </c>
      <c r="K11" s="277" t="s">
        <v>29</v>
      </c>
      <c r="L11" s="277" t="s">
        <v>29</v>
      </c>
      <c r="M11" s="277" t="s">
        <v>29</v>
      </c>
      <c r="N11" s="280">
        <v>2.1800000000000002</v>
      </c>
      <c r="O11" s="280">
        <v>1.56</v>
      </c>
      <c r="P11" s="280">
        <v>1.88</v>
      </c>
      <c r="Q11" s="280">
        <v>0.32</v>
      </c>
      <c r="R11" s="280">
        <v>0.15</v>
      </c>
      <c r="S11" s="280">
        <v>0.24</v>
      </c>
      <c r="T11" s="277" t="s">
        <v>29</v>
      </c>
      <c r="U11" s="277" t="s">
        <v>29</v>
      </c>
      <c r="V11" s="277" t="s">
        <v>29</v>
      </c>
      <c r="W11" s="277" t="s">
        <v>29</v>
      </c>
      <c r="X11" s="277" t="s">
        <v>29</v>
      </c>
      <c r="Y11" s="277" t="s">
        <v>29</v>
      </c>
      <c r="Z11" s="280">
        <v>1.41</v>
      </c>
      <c r="AA11" s="280">
        <v>1.37</v>
      </c>
      <c r="AB11" s="280">
        <v>1.39</v>
      </c>
      <c r="AC11" s="280">
        <v>0.59</v>
      </c>
      <c r="AD11" s="280">
        <v>0.49</v>
      </c>
      <c r="AE11" s="280">
        <v>0.54</v>
      </c>
      <c r="AF11" s="280">
        <v>2.36</v>
      </c>
      <c r="AG11" s="280">
        <v>2.27</v>
      </c>
      <c r="AH11" s="280">
        <v>1.5</v>
      </c>
      <c r="AI11" s="277" t="s">
        <v>29</v>
      </c>
      <c r="AJ11" s="277" t="s">
        <v>29</v>
      </c>
      <c r="AK11" s="277" t="s">
        <v>29</v>
      </c>
      <c r="AL11" s="277" t="s">
        <v>29</v>
      </c>
      <c r="AM11" s="277" t="s">
        <v>29</v>
      </c>
      <c r="AN11" s="277" t="s">
        <v>29</v>
      </c>
      <c r="AO11" s="280">
        <v>0.97</v>
      </c>
      <c r="AP11" s="280">
        <v>1.01</v>
      </c>
      <c r="AQ11" s="280">
        <v>0.99</v>
      </c>
      <c r="AR11" s="280">
        <v>0.32</v>
      </c>
      <c r="AS11" s="280">
        <v>0.22</v>
      </c>
      <c r="AT11" s="280">
        <v>0.27</v>
      </c>
      <c r="AU11" s="280">
        <v>1.55</v>
      </c>
      <c r="AV11" s="280">
        <v>1.06</v>
      </c>
      <c r="AW11" s="280">
        <v>1.31</v>
      </c>
      <c r="AX11" s="280">
        <v>0.64</v>
      </c>
      <c r="AY11" s="280">
        <v>0.56999999999999995</v>
      </c>
      <c r="AZ11" s="280">
        <v>0.61</v>
      </c>
      <c r="BA11" s="1"/>
      <c r="BB11" s="1"/>
      <c r="BC11" s="1"/>
      <c r="BD11" s="1"/>
      <c r="BE11" s="1"/>
      <c r="BF11" s="1"/>
      <c r="BG11" s="1"/>
      <c r="BH11" s="1"/>
      <c r="BI11" s="1"/>
    </row>
    <row r="12" spans="1:61" ht="12.75" customHeight="1" x14ac:dyDescent="0.3">
      <c r="A12" s="28">
        <v>2010</v>
      </c>
      <c r="B12" s="280">
        <v>19.350000000000001</v>
      </c>
      <c r="C12" s="280">
        <v>13.68</v>
      </c>
      <c r="D12" s="280">
        <v>16.64</v>
      </c>
      <c r="E12" s="277" t="s">
        <v>29</v>
      </c>
      <c r="F12" s="277" t="s">
        <v>29</v>
      </c>
      <c r="G12" s="277" t="s">
        <v>29</v>
      </c>
      <c r="H12" s="277" t="s">
        <v>29</v>
      </c>
      <c r="I12" s="277" t="s">
        <v>29</v>
      </c>
      <c r="J12" s="277" t="s">
        <v>29</v>
      </c>
      <c r="K12" s="277" t="s">
        <v>29</v>
      </c>
      <c r="L12" s="277" t="s">
        <v>29</v>
      </c>
      <c r="M12" s="277" t="s">
        <v>29</v>
      </c>
      <c r="N12" s="280">
        <v>2.1</v>
      </c>
      <c r="O12" s="280">
        <v>1.52</v>
      </c>
      <c r="P12" s="280">
        <v>1.83</v>
      </c>
      <c r="Q12" s="280">
        <v>0.71</v>
      </c>
      <c r="R12" s="280">
        <v>0.05</v>
      </c>
      <c r="S12" s="280">
        <v>0.4</v>
      </c>
      <c r="T12" s="277" t="s">
        <v>29</v>
      </c>
      <c r="U12" s="277" t="s">
        <v>29</v>
      </c>
      <c r="V12" s="277" t="s">
        <v>29</v>
      </c>
      <c r="W12" s="277" t="s">
        <v>29</v>
      </c>
      <c r="X12" s="277" t="s">
        <v>29</v>
      </c>
      <c r="Y12" s="277" t="s">
        <v>29</v>
      </c>
      <c r="Z12" s="280">
        <v>1.55</v>
      </c>
      <c r="AA12" s="280">
        <v>0.9</v>
      </c>
      <c r="AB12" s="280">
        <v>1.24</v>
      </c>
      <c r="AC12" s="280">
        <v>1.73</v>
      </c>
      <c r="AD12" s="280">
        <v>0.77</v>
      </c>
      <c r="AE12" s="280">
        <v>1.27</v>
      </c>
      <c r="AF12" s="280">
        <v>2.3199999999999998</v>
      </c>
      <c r="AG12" s="280">
        <v>2.2599999999999998</v>
      </c>
      <c r="AH12" s="280">
        <v>2.3199999999999998</v>
      </c>
      <c r="AI12" s="277" t="s">
        <v>29</v>
      </c>
      <c r="AJ12" s="277" t="s">
        <v>29</v>
      </c>
      <c r="AK12" s="277" t="s">
        <v>29</v>
      </c>
      <c r="AL12" s="277" t="s">
        <v>29</v>
      </c>
      <c r="AM12" s="277" t="s">
        <v>29</v>
      </c>
      <c r="AN12" s="277" t="s">
        <v>29</v>
      </c>
      <c r="AO12" s="280">
        <v>2.02</v>
      </c>
      <c r="AP12" s="280">
        <v>0.98</v>
      </c>
      <c r="AQ12" s="280">
        <v>1.52</v>
      </c>
      <c r="AR12" s="280">
        <v>0.33</v>
      </c>
      <c r="AS12" s="280">
        <v>0.42</v>
      </c>
      <c r="AT12" s="280">
        <v>0.37</v>
      </c>
      <c r="AU12" s="280">
        <v>1.31</v>
      </c>
      <c r="AV12" s="280">
        <v>1.01</v>
      </c>
      <c r="AW12" s="280">
        <v>1.17</v>
      </c>
      <c r="AX12" s="280">
        <v>0.97</v>
      </c>
      <c r="AY12" s="280">
        <v>0.9</v>
      </c>
      <c r="AZ12" s="280">
        <v>0.94</v>
      </c>
      <c r="BA12" s="1"/>
      <c r="BB12" s="1"/>
      <c r="BC12" s="1"/>
      <c r="BD12" s="1"/>
      <c r="BE12" s="1"/>
      <c r="BF12" s="1"/>
      <c r="BG12" s="1"/>
      <c r="BH12" s="1"/>
      <c r="BI12" s="1"/>
    </row>
    <row r="13" spans="1:61" ht="12.75" customHeight="1" x14ac:dyDescent="0.3">
      <c r="A13" s="28">
        <v>2011</v>
      </c>
      <c r="B13" s="280">
        <v>18.93</v>
      </c>
      <c r="C13" s="280">
        <v>12.35</v>
      </c>
      <c r="D13" s="280">
        <v>15.73</v>
      </c>
      <c r="E13" s="277" t="s">
        <v>29</v>
      </c>
      <c r="F13" s="277" t="s">
        <v>29</v>
      </c>
      <c r="G13" s="277" t="s">
        <v>29</v>
      </c>
      <c r="H13" s="277" t="s">
        <v>29</v>
      </c>
      <c r="I13" s="277" t="s">
        <v>29</v>
      </c>
      <c r="J13" s="277" t="s">
        <v>29</v>
      </c>
      <c r="K13" s="277" t="s">
        <v>29</v>
      </c>
      <c r="L13" s="277" t="s">
        <v>29</v>
      </c>
      <c r="M13" s="277" t="s">
        <v>29</v>
      </c>
      <c r="N13" s="280">
        <v>1.96</v>
      </c>
      <c r="O13" s="280">
        <v>1.1100000000000001</v>
      </c>
      <c r="P13" s="280">
        <v>1.54</v>
      </c>
      <c r="Q13" s="280">
        <v>0.62</v>
      </c>
      <c r="R13" s="280">
        <v>0.21</v>
      </c>
      <c r="S13" s="280">
        <v>0.42</v>
      </c>
      <c r="T13" s="277" t="s">
        <v>29</v>
      </c>
      <c r="U13" s="277" t="s">
        <v>29</v>
      </c>
      <c r="V13" s="277" t="s">
        <v>29</v>
      </c>
      <c r="W13" s="277" t="s">
        <v>29</v>
      </c>
      <c r="X13" s="277" t="s">
        <v>29</v>
      </c>
      <c r="Y13" s="277" t="s">
        <v>29</v>
      </c>
      <c r="Z13" s="280">
        <v>1.82</v>
      </c>
      <c r="AA13" s="280">
        <v>0.95</v>
      </c>
      <c r="AB13" s="280">
        <v>1.4</v>
      </c>
      <c r="AC13" s="280">
        <v>1.0900000000000001</v>
      </c>
      <c r="AD13" s="280">
        <v>0.36</v>
      </c>
      <c r="AE13" s="280">
        <v>0.73</v>
      </c>
      <c r="AF13" s="280">
        <v>2.7</v>
      </c>
      <c r="AG13" s="280">
        <v>1.97</v>
      </c>
      <c r="AH13" s="280">
        <v>2.29</v>
      </c>
      <c r="AI13" s="277" t="s">
        <v>29</v>
      </c>
      <c r="AJ13" s="277" t="s">
        <v>29</v>
      </c>
      <c r="AK13" s="277" t="s">
        <v>29</v>
      </c>
      <c r="AL13" s="277" t="s">
        <v>29</v>
      </c>
      <c r="AM13" s="277" t="s">
        <v>29</v>
      </c>
      <c r="AN13" s="277" t="s">
        <v>29</v>
      </c>
      <c r="AO13" s="280">
        <v>1.51</v>
      </c>
      <c r="AP13" s="280">
        <v>0.85</v>
      </c>
      <c r="AQ13" s="280">
        <v>1.19</v>
      </c>
      <c r="AR13" s="280">
        <v>0.35</v>
      </c>
      <c r="AS13" s="280">
        <v>0.17</v>
      </c>
      <c r="AT13" s="280">
        <v>0.26</v>
      </c>
      <c r="AU13" s="280">
        <v>1.35</v>
      </c>
      <c r="AV13" s="280">
        <v>0.24</v>
      </c>
      <c r="AW13" s="280">
        <v>0.81</v>
      </c>
      <c r="AX13" s="280">
        <v>0.71</v>
      </c>
      <c r="AY13" s="280">
        <v>1</v>
      </c>
      <c r="AZ13" s="280">
        <v>0.85</v>
      </c>
    </row>
    <row r="14" spans="1:61" ht="12.75" customHeight="1" x14ac:dyDescent="0.3">
      <c r="A14" s="28" t="s">
        <v>79</v>
      </c>
      <c r="B14" s="280">
        <v>19</v>
      </c>
      <c r="C14" s="280">
        <v>13.83</v>
      </c>
      <c r="D14" s="280">
        <v>16.46</v>
      </c>
      <c r="E14" s="277" t="s">
        <v>29</v>
      </c>
      <c r="F14" s="277" t="s">
        <v>29</v>
      </c>
      <c r="G14" s="277" t="s">
        <v>29</v>
      </c>
      <c r="H14" s="277" t="s">
        <v>29</v>
      </c>
      <c r="I14" s="277" t="s">
        <v>29</v>
      </c>
      <c r="J14" s="277" t="s">
        <v>29</v>
      </c>
      <c r="K14" s="277" t="s">
        <v>29</v>
      </c>
      <c r="L14" s="277" t="s">
        <v>29</v>
      </c>
      <c r="M14" s="277" t="s">
        <v>29</v>
      </c>
      <c r="N14" s="280">
        <v>1.35</v>
      </c>
      <c r="O14" s="280">
        <v>0.95</v>
      </c>
      <c r="P14" s="280">
        <v>1.1599999999999999</v>
      </c>
      <c r="Q14" s="280">
        <v>0.37</v>
      </c>
      <c r="R14" s="280">
        <v>0.12</v>
      </c>
      <c r="S14" s="280">
        <v>0.25</v>
      </c>
      <c r="T14" s="277" t="s">
        <v>29</v>
      </c>
      <c r="U14" s="277" t="s">
        <v>29</v>
      </c>
      <c r="V14" s="277" t="s">
        <v>29</v>
      </c>
      <c r="W14" s="277" t="s">
        <v>29</v>
      </c>
      <c r="X14" s="277" t="s">
        <v>29</v>
      </c>
      <c r="Y14" s="277" t="s">
        <v>29</v>
      </c>
      <c r="Z14" s="280">
        <v>0.87</v>
      </c>
      <c r="AA14" s="280">
        <v>0.72</v>
      </c>
      <c r="AB14" s="280">
        <v>0.8</v>
      </c>
      <c r="AC14" s="280">
        <v>0.76</v>
      </c>
      <c r="AD14" s="280">
        <v>0.36</v>
      </c>
      <c r="AE14" s="280">
        <v>0.56999999999999995</v>
      </c>
      <c r="AF14" s="280">
        <v>2.15</v>
      </c>
      <c r="AG14" s="280">
        <v>2.4</v>
      </c>
      <c r="AH14" s="280">
        <v>2.34</v>
      </c>
      <c r="AI14" s="277" t="s">
        <v>29</v>
      </c>
      <c r="AJ14" s="277" t="s">
        <v>29</v>
      </c>
      <c r="AK14" s="277" t="s">
        <v>29</v>
      </c>
      <c r="AL14" s="277" t="s">
        <v>29</v>
      </c>
      <c r="AM14" s="277" t="s">
        <v>29</v>
      </c>
      <c r="AN14" s="277" t="s">
        <v>29</v>
      </c>
      <c r="AO14" s="280">
        <v>1.1100000000000001</v>
      </c>
      <c r="AP14" s="280">
        <v>0.75</v>
      </c>
      <c r="AQ14" s="280">
        <v>0.93</v>
      </c>
      <c r="AR14" s="280">
        <v>0.22</v>
      </c>
      <c r="AS14" s="280">
        <v>0.25</v>
      </c>
      <c r="AT14" s="280">
        <v>0.23</v>
      </c>
      <c r="AU14" s="280">
        <v>1.05</v>
      </c>
      <c r="AV14" s="280">
        <v>0.62</v>
      </c>
      <c r="AW14" s="280">
        <v>0.83</v>
      </c>
      <c r="AX14" s="280">
        <v>1.02</v>
      </c>
      <c r="AY14" s="280">
        <v>0.71</v>
      </c>
      <c r="AZ14" s="280">
        <v>0.87</v>
      </c>
    </row>
    <row r="15" spans="1:61" ht="12.75" customHeight="1" x14ac:dyDescent="0.3">
      <c r="A15" s="28" t="s">
        <v>80</v>
      </c>
      <c r="B15" s="280">
        <v>18.600000000000001</v>
      </c>
      <c r="C15" s="280">
        <v>12.98</v>
      </c>
      <c r="D15" s="280">
        <v>15.87</v>
      </c>
      <c r="E15" s="280">
        <v>12.81</v>
      </c>
      <c r="F15" s="280">
        <v>9.19</v>
      </c>
      <c r="G15" s="280">
        <v>11.06</v>
      </c>
      <c r="H15" s="280">
        <v>15.39</v>
      </c>
      <c r="I15" s="280">
        <v>9.42</v>
      </c>
      <c r="J15" s="280">
        <v>12.47</v>
      </c>
      <c r="K15" s="280">
        <v>5.28</v>
      </c>
      <c r="L15" s="280">
        <v>3.34</v>
      </c>
      <c r="M15" s="280">
        <v>4.33</v>
      </c>
      <c r="N15" s="280">
        <v>1.17</v>
      </c>
      <c r="O15" s="280">
        <v>0.77</v>
      </c>
      <c r="P15" s="280">
        <v>1</v>
      </c>
      <c r="Q15" s="280">
        <v>0.23</v>
      </c>
      <c r="R15" s="280">
        <v>0.21</v>
      </c>
      <c r="S15" s="280">
        <v>0.22</v>
      </c>
      <c r="T15" s="277" t="s">
        <v>29</v>
      </c>
      <c r="U15" s="277" t="s">
        <v>29</v>
      </c>
      <c r="V15" s="277" t="s">
        <v>29</v>
      </c>
      <c r="W15" s="277" t="s">
        <v>29</v>
      </c>
      <c r="X15" s="277" t="s">
        <v>29</v>
      </c>
      <c r="Y15" s="277" t="s">
        <v>29</v>
      </c>
      <c r="Z15" s="280">
        <v>1.03</v>
      </c>
      <c r="AA15" s="280">
        <v>0.86</v>
      </c>
      <c r="AB15" s="280">
        <v>0.9</v>
      </c>
      <c r="AC15" s="277" t="s">
        <v>29</v>
      </c>
      <c r="AD15" s="277" t="s">
        <v>29</v>
      </c>
      <c r="AE15" s="277" t="s">
        <v>29</v>
      </c>
      <c r="AF15" s="280">
        <v>1.51</v>
      </c>
      <c r="AG15" s="280">
        <v>1.61</v>
      </c>
      <c r="AH15" s="280">
        <v>1.56</v>
      </c>
      <c r="AI15" s="277" t="s">
        <v>29</v>
      </c>
      <c r="AJ15" s="277" t="s">
        <v>29</v>
      </c>
      <c r="AK15" s="277" t="s">
        <v>29</v>
      </c>
      <c r="AL15" s="277" t="s">
        <v>29</v>
      </c>
      <c r="AM15" s="277" t="s">
        <v>29</v>
      </c>
      <c r="AN15" s="277" t="s">
        <v>29</v>
      </c>
      <c r="AO15" s="280">
        <v>1.05</v>
      </c>
      <c r="AP15" s="280">
        <v>0.74</v>
      </c>
      <c r="AQ15" s="280">
        <v>0.9</v>
      </c>
      <c r="AR15" s="280">
        <v>0.33</v>
      </c>
      <c r="AS15" s="280">
        <v>0.19</v>
      </c>
      <c r="AT15" s="280">
        <v>0.3</v>
      </c>
      <c r="AU15" s="280">
        <v>0.87</v>
      </c>
      <c r="AV15" s="280">
        <v>0.83</v>
      </c>
      <c r="AW15" s="280">
        <v>0.85</v>
      </c>
      <c r="AX15" s="280">
        <v>1.58</v>
      </c>
      <c r="AY15" s="280">
        <v>1.23</v>
      </c>
      <c r="AZ15" s="280">
        <v>1.41</v>
      </c>
    </row>
    <row r="16" spans="1:61" ht="12.75" customHeight="1" x14ac:dyDescent="0.3">
      <c r="A16" s="28">
        <v>2013</v>
      </c>
      <c r="B16" s="280">
        <v>18.010000000000002</v>
      </c>
      <c r="C16" s="280">
        <v>12.68</v>
      </c>
      <c r="D16" s="280">
        <v>15.45</v>
      </c>
      <c r="E16" s="280">
        <v>11.84</v>
      </c>
      <c r="F16" s="280">
        <v>9.02</v>
      </c>
      <c r="G16" s="280">
        <v>10.48</v>
      </c>
      <c r="H16" s="280">
        <v>15.38</v>
      </c>
      <c r="I16" s="280">
        <v>9.6999999999999993</v>
      </c>
      <c r="J16" s="280">
        <v>12.64</v>
      </c>
      <c r="K16" s="280">
        <v>6.42</v>
      </c>
      <c r="L16" s="280">
        <v>3.53</v>
      </c>
      <c r="M16" s="280">
        <v>5.03</v>
      </c>
      <c r="N16" s="280">
        <v>1.24</v>
      </c>
      <c r="O16" s="280">
        <v>0.75</v>
      </c>
      <c r="P16" s="280">
        <v>1</v>
      </c>
      <c r="Q16" s="280">
        <v>0.4</v>
      </c>
      <c r="R16" s="280">
        <v>0.31</v>
      </c>
      <c r="S16" s="280">
        <v>0.36</v>
      </c>
      <c r="T16" s="277" t="s">
        <v>29</v>
      </c>
      <c r="U16" s="277" t="s">
        <v>29</v>
      </c>
      <c r="V16" s="277" t="s">
        <v>29</v>
      </c>
      <c r="W16" s="277" t="s">
        <v>29</v>
      </c>
      <c r="X16" s="277" t="s">
        <v>29</v>
      </c>
      <c r="Y16" s="277" t="s">
        <v>29</v>
      </c>
      <c r="Z16" s="280">
        <v>1.8</v>
      </c>
      <c r="AA16" s="280">
        <v>0.67</v>
      </c>
      <c r="AB16" s="280">
        <v>1.3</v>
      </c>
      <c r="AC16" s="277" t="s">
        <v>29</v>
      </c>
      <c r="AD16" s="277" t="s">
        <v>29</v>
      </c>
      <c r="AE16" s="277" t="s">
        <v>29</v>
      </c>
      <c r="AF16" s="280">
        <v>1.41</v>
      </c>
      <c r="AG16" s="280">
        <v>1.26</v>
      </c>
      <c r="AH16" s="280">
        <v>1.35</v>
      </c>
      <c r="AI16" s="277" t="s">
        <v>29</v>
      </c>
      <c r="AJ16" s="277" t="s">
        <v>29</v>
      </c>
      <c r="AK16" s="277" t="s">
        <v>29</v>
      </c>
      <c r="AL16" s="277" t="s">
        <v>29</v>
      </c>
      <c r="AM16" s="277" t="s">
        <v>29</v>
      </c>
      <c r="AN16" s="277" t="s">
        <v>29</v>
      </c>
      <c r="AO16" s="280">
        <v>1.51</v>
      </c>
      <c r="AP16" s="280">
        <v>0.96</v>
      </c>
      <c r="AQ16" s="280">
        <v>1.26</v>
      </c>
      <c r="AR16" s="280">
        <v>0.33</v>
      </c>
      <c r="AS16" s="280">
        <v>0.24</v>
      </c>
      <c r="AT16" s="280">
        <v>0.3</v>
      </c>
      <c r="AU16" s="280">
        <v>0.84</v>
      </c>
      <c r="AV16" s="280">
        <v>0.59</v>
      </c>
      <c r="AW16" s="280">
        <v>0.72</v>
      </c>
      <c r="AX16" s="280">
        <v>1.85</v>
      </c>
      <c r="AY16" s="280">
        <v>0.88</v>
      </c>
      <c r="AZ16" s="280">
        <v>1.4</v>
      </c>
    </row>
    <row r="17" spans="1:52" ht="12.75" customHeight="1" x14ac:dyDescent="0.3">
      <c r="A17" s="28">
        <v>2014</v>
      </c>
      <c r="B17" s="280">
        <v>18.98</v>
      </c>
      <c r="C17" s="280">
        <v>13.06</v>
      </c>
      <c r="D17" s="280">
        <v>16.13</v>
      </c>
      <c r="E17" s="280">
        <v>11.3</v>
      </c>
      <c r="F17" s="280">
        <v>7.74</v>
      </c>
      <c r="G17" s="280">
        <v>9.57</v>
      </c>
      <c r="H17" s="280">
        <v>16.670000000000002</v>
      </c>
      <c r="I17" s="280">
        <v>9.81</v>
      </c>
      <c r="J17" s="280">
        <v>13.38</v>
      </c>
      <c r="K17" s="280">
        <v>6.82</v>
      </c>
      <c r="L17" s="280">
        <v>4.32</v>
      </c>
      <c r="M17" s="280">
        <v>5.62</v>
      </c>
      <c r="N17" s="280">
        <v>1.42</v>
      </c>
      <c r="O17" s="280">
        <v>1.24</v>
      </c>
      <c r="P17" s="280">
        <v>1.3</v>
      </c>
      <c r="Q17" s="280">
        <v>0.46</v>
      </c>
      <c r="R17" s="280">
        <v>0.05</v>
      </c>
      <c r="S17" s="280">
        <v>0.25</v>
      </c>
      <c r="T17" s="277" t="s">
        <v>29</v>
      </c>
      <c r="U17" s="277" t="s">
        <v>29</v>
      </c>
      <c r="V17" s="277" t="s">
        <v>29</v>
      </c>
      <c r="W17" s="277" t="s">
        <v>29</v>
      </c>
      <c r="X17" s="277" t="s">
        <v>29</v>
      </c>
      <c r="Y17" s="277" t="s">
        <v>29</v>
      </c>
      <c r="Z17" s="280">
        <v>1.9</v>
      </c>
      <c r="AA17" s="280">
        <v>0.8</v>
      </c>
      <c r="AB17" s="280">
        <v>1.3</v>
      </c>
      <c r="AC17" s="277" t="s">
        <v>29</v>
      </c>
      <c r="AD17" s="277" t="s">
        <v>29</v>
      </c>
      <c r="AE17" s="277" t="s">
        <v>29</v>
      </c>
      <c r="AF17" s="280">
        <v>1.75</v>
      </c>
      <c r="AG17" s="280">
        <v>1.1299999999999999</v>
      </c>
      <c r="AH17" s="280">
        <v>1.44</v>
      </c>
      <c r="AI17" s="277" t="s">
        <v>29</v>
      </c>
      <c r="AJ17" s="277" t="s">
        <v>29</v>
      </c>
      <c r="AK17" s="277" t="s">
        <v>29</v>
      </c>
      <c r="AL17" s="277" t="s">
        <v>29</v>
      </c>
      <c r="AM17" s="277" t="s">
        <v>29</v>
      </c>
      <c r="AN17" s="277" t="s">
        <v>29</v>
      </c>
      <c r="AO17" s="280">
        <v>2.0299999999999998</v>
      </c>
      <c r="AP17" s="280">
        <v>1.08</v>
      </c>
      <c r="AQ17" s="280">
        <v>1.57</v>
      </c>
      <c r="AR17" s="280">
        <v>0.41</v>
      </c>
      <c r="AS17" s="280">
        <v>0.11</v>
      </c>
      <c r="AT17" s="280">
        <v>0.3</v>
      </c>
      <c r="AU17" s="280">
        <v>1.01</v>
      </c>
      <c r="AV17" s="280">
        <v>0.22</v>
      </c>
      <c r="AW17" s="280">
        <v>0.64</v>
      </c>
      <c r="AX17" s="280">
        <v>1.27</v>
      </c>
      <c r="AY17" s="280">
        <v>0.81</v>
      </c>
      <c r="AZ17" s="280">
        <v>1.03</v>
      </c>
    </row>
    <row r="18" spans="1:52" ht="12.75" customHeight="1" x14ac:dyDescent="0.3">
      <c r="A18" s="28">
        <v>2015</v>
      </c>
      <c r="B18" s="280">
        <v>15.96</v>
      </c>
      <c r="C18" s="280">
        <v>12.6</v>
      </c>
      <c r="D18" s="280">
        <v>14.38</v>
      </c>
      <c r="E18" s="280">
        <v>7.97</v>
      </c>
      <c r="F18" s="280">
        <v>7.09</v>
      </c>
      <c r="G18" s="280">
        <v>7.55</v>
      </c>
      <c r="H18" s="280">
        <v>14.81</v>
      </c>
      <c r="I18" s="280">
        <v>11.02</v>
      </c>
      <c r="J18" s="280">
        <v>13.03</v>
      </c>
      <c r="K18" s="280">
        <v>3.17</v>
      </c>
      <c r="L18" s="280">
        <v>2.5499999999999998</v>
      </c>
      <c r="M18" s="280">
        <v>2.9</v>
      </c>
      <c r="N18" s="280">
        <v>1.1599999999999999</v>
      </c>
      <c r="O18" s="280">
        <v>0.82</v>
      </c>
      <c r="P18" s="280">
        <v>1</v>
      </c>
      <c r="Q18" s="280">
        <v>0.3</v>
      </c>
      <c r="R18" s="280">
        <v>0.19</v>
      </c>
      <c r="S18" s="280">
        <v>0.24</v>
      </c>
      <c r="T18" s="277" t="s">
        <v>29</v>
      </c>
      <c r="U18" s="277" t="s">
        <v>29</v>
      </c>
      <c r="V18" s="277" t="s">
        <v>29</v>
      </c>
      <c r="W18" s="277" t="s">
        <v>29</v>
      </c>
      <c r="X18" s="277" t="s">
        <v>29</v>
      </c>
      <c r="Y18" s="277" t="s">
        <v>29</v>
      </c>
      <c r="Z18" s="280">
        <v>1.63</v>
      </c>
      <c r="AA18" s="280">
        <v>0.73</v>
      </c>
      <c r="AB18" s="280">
        <v>1.2</v>
      </c>
      <c r="AC18" s="280">
        <v>0.85</v>
      </c>
      <c r="AD18" s="280">
        <v>0.55000000000000004</v>
      </c>
      <c r="AE18" s="280">
        <v>0.7</v>
      </c>
      <c r="AF18" s="280">
        <v>1.17</v>
      </c>
      <c r="AG18" s="280">
        <v>1.1499999999999999</v>
      </c>
      <c r="AH18" s="280">
        <v>1.2</v>
      </c>
      <c r="AI18" s="280">
        <v>1.52</v>
      </c>
      <c r="AJ18" s="280">
        <v>0.8</v>
      </c>
      <c r="AK18" s="280">
        <v>1.1599999999999999</v>
      </c>
      <c r="AL18" s="277" t="s">
        <v>29</v>
      </c>
      <c r="AM18" s="277" t="s">
        <v>29</v>
      </c>
      <c r="AN18" s="277" t="s">
        <v>29</v>
      </c>
      <c r="AO18" s="280">
        <v>1.5</v>
      </c>
      <c r="AP18" s="280">
        <v>0.9</v>
      </c>
      <c r="AQ18" s="280">
        <v>1.23</v>
      </c>
      <c r="AR18" s="277" t="s">
        <v>29</v>
      </c>
      <c r="AS18" s="277" t="s">
        <v>29</v>
      </c>
      <c r="AT18" s="277" t="s">
        <v>29</v>
      </c>
      <c r="AU18" s="280">
        <v>0.27</v>
      </c>
      <c r="AV18" s="280">
        <v>0.23</v>
      </c>
      <c r="AW18" s="280">
        <v>0.25</v>
      </c>
      <c r="AX18" s="280">
        <v>1.61</v>
      </c>
      <c r="AY18" s="280">
        <v>1.23</v>
      </c>
      <c r="AZ18" s="280">
        <v>1.42</v>
      </c>
    </row>
    <row r="19" spans="1:52" ht="12.75" customHeight="1" x14ac:dyDescent="0.3">
      <c r="A19" s="28">
        <v>2016</v>
      </c>
      <c r="B19" s="280">
        <v>19.8</v>
      </c>
      <c r="C19" s="280">
        <v>12.95</v>
      </c>
      <c r="D19" s="280">
        <v>16.72</v>
      </c>
      <c r="E19" s="280">
        <v>11.46</v>
      </c>
      <c r="F19" s="280">
        <v>7.49</v>
      </c>
      <c r="G19" s="280">
        <v>9.77</v>
      </c>
      <c r="H19" s="280">
        <v>18.12</v>
      </c>
      <c r="I19" s="280">
        <v>11.14</v>
      </c>
      <c r="J19" s="280">
        <v>14.98</v>
      </c>
      <c r="K19" s="280">
        <v>3.52</v>
      </c>
      <c r="L19" s="280">
        <v>2.1</v>
      </c>
      <c r="M19" s="280">
        <v>2.99</v>
      </c>
      <c r="N19" s="280">
        <v>1.1499999999999999</v>
      </c>
      <c r="O19" s="280">
        <v>0.66</v>
      </c>
      <c r="P19" s="280">
        <v>1</v>
      </c>
      <c r="Q19" s="280">
        <v>0.34</v>
      </c>
      <c r="R19" s="280">
        <v>0.3</v>
      </c>
      <c r="S19" s="280">
        <v>0.44</v>
      </c>
      <c r="T19" s="277" t="s">
        <v>29</v>
      </c>
      <c r="U19" s="277" t="s">
        <v>29</v>
      </c>
      <c r="V19" s="277" t="s">
        <v>29</v>
      </c>
      <c r="W19" s="277" t="s">
        <v>29</v>
      </c>
      <c r="X19" s="277" t="s">
        <v>29</v>
      </c>
      <c r="Y19" s="277" t="s">
        <v>29</v>
      </c>
      <c r="Z19" s="280">
        <v>1.83</v>
      </c>
      <c r="AA19" s="280">
        <v>1.03</v>
      </c>
      <c r="AB19" s="280">
        <v>1.6</v>
      </c>
      <c r="AC19" s="280">
        <v>1.75</v>
      </c>
      <c r="AD19" s="280">
        <v>0.55000000000000004</v>
      </c>
      <c r="AE19" s="280">
        <v>1.3</v>
      </c>
      <c r="AF19" s="280">
        <v>1.32</v>
      </c>
      <c r="AG19" s="280">
        <v>0.69</v>
      </c>
      <c r="AH19" s="280">
        <v>1.05</v>
      </c>
      <c r="AI19" s="280">
        <v>1.77</v>
      </c>
      <c r="AJ19" s="280">
        <v>0.87</v>
      </c>
      <c r="AK19" s="280">
        <v>1.39</v>
      </c>
      <c r="AL19" s="277" t="s">
        <v>29</v>
      </c>
      <c r="AM19" s="277" t="s">
        <v>29</v>
      </c>
      <c r="AN19" s="277" t="s">
        <v>29</v>
      </c>
      <c r="AO19" s="280">
        <v>1.81</v>
      </c>
      <c r="AP19" s="280">
        <v>1.23</v>
      </c>
      <c r="AQ19" s="280">
        <v>1.75</v>
      </c>
      <c r="AR19" s="280">
        <v>0.17</v>
      </c>
      <c r="AS19" s="280" t="s">
        <v>102</v>
      </c>
      <c r="AT19" s="280">
        <v>0.2</v>
      </c>
      <c r="AU19" s="280">
        <v>0.22</v>
      </c>
      <c r="AV19" s="280">
        <v>0.1</v>
      </c>
      <c r="AW19" s="280">
        <v>0.19</v>
      </c>
      <c r="AX19" s="280">
        <v>2.52</v>
      </c>
      <c r="AY19" s="280">
        <v>1.06</v>
      </c>
      <c r="AZ19" s="280">
        <v>1.97</v>
      </c>
    </row>
    <row r="20" spans="1:52" ht="12.75" customHeight="1" x14ac:dyDescent="0.3">
      <c r="A20" s="28">
        <v>2017</v>
      </c>
      <c r="B20" s="27">
        <v>18.75</v>
      </c>
      <c r="C20" s="27">
        <v>12.76</v>
      </c>
      <c r="D20" s="280">
        <v>16.09</v>
      </c>
      <c r="E20" s="27">
        <v>11.55</v>
      </c>
      <c r="F20" s="27">
        <v>7.46</v>
      </c>
      <c r="G20" s="27">
        <v>9.7799999999999994</v>
      </c>
      <c r="H20" s="27">
        <v>16.03</v>
      </c>
      <c r="I20" s="27">
        <v>10.38</v>
      </c>
      <c r="J20" s="27">
        <v>13.52</v>
      </c>
      <c r="K20" s="27">
        <v>1.38</v>
      </c>
      <c r="L20" s="27">
        <v>1.52</v>
      </c>
      <c r="M20" s="27">
        <v>1.44</v>
      </c>
      <c r="N20" s="27">
        <v>1.52</v>
      </c>
      <c r="O20" s="27">
        <v>0.77</v>
      </c>
      <c r="P20" s="27">
        <v>1.2</v>
      </c>
      <c r="Q20" s="27">
        <v>0.36</v>
      </c>
      <c r="R20" s="27">
        <v>0.06</v>
      </c>
      <c r="S20" s="27">
        <v>0.24</v>
      </c>
      <c r="T20" s="277" t="s">
        <v>29</v>
      </c>
      <c r="U20" s="277" t="s">
        <v>29</v>
      </c>
      <c r="V20" s="277" t="s">
        <v>29</v>
      </c>
      <c r="W20" s="277" t="s">
        <v>29</v>
      </c>
      <c r="X20" s="277" t="s">
        <v>29</v>
      </c>
      <c r="Y20" s="277" t="s">
        <v>29</v>
      </c>
      <c r="Z20" s="27">
        <v>2.7</v>
      </c>
      <c r="AA20" s="27">
        <v>1.04</v>
      </c>
      <c r="AB20" s="27">
        <v>2</v>
      </c>
      <c r="AC20" s="27">
        <v>1.32</v>
      </c>
      <c r="AD20" s="27">
        <v>0.44</v>
      </c>
      <c r="AE20" s="27">
        <v>0.98</v>
      </c>
      <c r="AF20" s="27">
        <v>0.95</v>
      </c>
      <c r="AG20" s="27">
        <v>1.22</v>
      </c>
      <c r="AH20" s="27">
        <v>1.06</v>
      </c>
      <c r="AI20" s="27">
        <v>1.36</v>
      </c>
      <c r="AJ20" s="27">
        <v>1.1000000000000001</v>
      </c>
      <c r="AK20" s="27">
        <v>1.29</v>
      </c>
      <c r="AL20" s="277" t="s">
        <v>29</v>
      </c>
      <c r="AM20" s="277" t="s">
        <v>29</v>
      </c>
      <c r="AN20" s="277" t="s">
        <v>29</v>
      </c>
      <c r="AO20" s="27">
        <v>1.44</v>
      </c>
      <c r="AP20" s="27">
        <v>0.86</v>
      </c>
      <c r="AQ20" s="27">
        <v>1.3</v>
      </c>
      <c r="AR20" s="95" t="s">
        <v>29</v>
      </c>
      <c r="AS20" s="95" t="s">
        <v>29</v>
      </c>
      <c r="AT20" s="95" t="s">
        <v>29</v>
      </c>
      <c r="AU20" s="27">
        <v>0.39</v>
      </c>
      <c r="AV20" s="27">
        <v>0.31</v>
      </c>
      <c r="AW20" s="27">
        <v>0.37</v>
      </c>
      <c r="AX20" s="27">
        <v>1.35</v>
      </c>
      <c r="AY20" s="27">
        <v>0.98</v>
      </c>
      <c r="AZ20" s="27">
        <v>1.18</v>
      </c>
    </row>
    <row r="21" spans="1:52" s="27" customFormat="1" ht="12.75" customHeight="1" x14ac:dyDescent="0.3">
      <c r="A21" s="237">
        <v>2018</v>
      </c>
      <c r="B21" s="280">
        <v>16.71</v>
      </c>
      <c r="C21" s="280">
        <v>13.33</v>
      </c>
      <c r="D21" s="280">
        <v>15.09</v>
      </c>
      <c r="E21" s="280">
        <v>12.22</v>
      </c>
      <c r="F21" s="280">
        <v>8.48</v>
      </c>
      <c r="G21" s="280">
        <v>10.49</v>
      </c>
      <c r="H21" s="280">
        <v>15.44</v>
      </c>
      <c r="I21" s="280">
        <v>11.06</v>
      </c>
      <c r="J21" s="280">
        <v>13.35</v>
      </c>
      <c r="K21" s="280">
        <v>0.53</v>
      </c>
      <c r="L21" s="280">
        <v>1.06</v>
      </c>
      <c r="M21" s="280">
        <v>0.78</v>
      </c>
      <c r="N21" s="280">
        <v>1.53</v>
      </c>
      <c r="O21" s="280">
        <v>0.42</v>
      </c>
      <c r="P21" s="280">
        <v>1</v>
      </c>
      <c r="Q21" s="280">
        <v>0.06</v>
      </c>
      <c r="R21" s="280">
        <v>0.1</v>
      </c>
      <c r="S21" s="280">
        <v>0.12</v>
      </c>
      <c r="T21" s="277" t="s">
        <v>29</v>
      </c>
      <c r="U21" s="277" t="s">
        <v>29</v>
      </c>
      <c r="V21" s="277" t="s">
        <v>29</v>
      </c>
      <c r="W21" s="277" t="s">
        <v>29</v>
      </c>
      <c r="X21" s="277" t="s">
        <v>29</v>
      </c>
      <c r="Y21" s="277" t="s">
        <v>29</v>
      </c>
      <c r="Z21" s="280">
        <v>2.2599999999999998</v>
      </c>
      <c r="AA21" s="280">
        <v>0.92</v>
      </c>
      <c r="AB21" s="280">
        <v>1.7</v>
      </c>
      <c r="AC21" s="280">
        <v>2.06</v>
      </c>
      <c r="AD21" s="280">
        <v>0.51</v>
      </c>
      <c r="AE21" s="280">
        <v>1.34</v>
      </c>
      <c r="AF21" s="280">
        <v>1.63</v>
      </c>
      <c r="AG21" s="280">
        <v>1.18</v>
      </c>
      <c r="AH21" s="280">
        <v>1.4</v>
      </c>
      <c r="AI21" s="280">
        <v>2.0099999999999998</v>
      </c>
      <c r="AJ21" s="280">
        <v>0.81</v>
      </c>
      <c r="AK21" s="280">
        <v>1.48</v>
      </c>
      <c r="AL21" s="277" t="s">
        <v>29</v>
      </c>
      <c r="AM21" s="277" t="s">
        <v>29</v>
      </c>
      <c r="AN21" s="277" t="s">
        <v>29</v>
      </c>
      <c r="AO21" s="280">
        <v>2.75</v>
      </c>
      <c r="AP21" s="280">
        <v>1.29</v>
      </c>
      <c r="AQ21" s="280">
        <v>2.09</v>
      </c>
      <c r="AR21" s="277" t="s">
        <v>29</v>
      </c>
      <c r="AS21" s="277" t="s">
        <v>29</v>
      </c>
      <c r="AT21" s="277" t="s">
        <v>29</v>
      </c>
      <c r="AU21" s="280">
        <v>0.35</v>
      </c>
      <c r="AV21" s="280">
        <v>0.25</v>
      </c>
      <c r="AW21" s="280">
        <v>0.32</v>
      </c>
      <c r="AX21" s="280">
        <v>1.56</v>
      </c>
      <c r="AY21" s="280">
        <v>1.08</v>
      </c>
      <c r="AZ21" s="280">
        <v>1.38</v>
      </c>
    </row>
    <row r="22" spans="1:52" s="27" customFormat="1" ht="12.75" customHeight="1" x14ac:dyDescent="0.3">
      <c r="A22" s="237">
        <v>2019</v>
      </c>
      <c r="B22" s="280">
        <v>18.11</v>
      </c>
      <c r="C22" s="280">
        <v>11.82</v>
      </c>
      <c r="D22" s="280">
        <v>15.42</v>
      </c>
      <c r="E22" s="280">
        <v>13.09</v>
      </c>
      <c r="F22" s="280">
        <v>8.2200000000000006</v>
      </c>
      <c r="G22" s="280">
        <v>11.04</v>
      </c>
      <c r="H22" s="280">
        <v>15.32</v>
      </c>
      <c r="I22" s="280">
        <v>9.4600000000000009</v>
      </c>
      <c r="J22" s="280">
        <v>12.82</v>
      </c>
      <c r="K22" s="280">
        <v>0.75</v>
      </c>
      <c r="L22" s="280">
        <v>0.26</v>
      </c>
      <c r="M22" s="280">
        <v>0.6</v>
      </c>
      <c r="N22" s="280">
        <v>1.48</v>
      </c>
      <c r="O22" s="280">
        <v>0.79</v>
      </c>
      <c r="P22" s="280">
        <v>1.21</v>
      </c>
      <c r="Q22" s="280">
        <v>0.21</v>
      </c>
      <c r="R22" s="280">
        <v>0.2</v>
      </c>
      <c r="S22" s="280">
        <v>0.27</v>
      </c>
      <c r="T22" s="277" t="s">
        <v>29</v>
      </c>
      <c r="U22" s="277" t="s">
        <v>29</v>
      </c>
      <c r="V22" s="277" t="s">
        <v>29</v>
      </c>
      <c r="W22" s="277" t="s">
        <v>29</v>
      </c>
      <c r="X22" s="277" t="s">
        <v>29</v>
      </c>
      <c r="Y22" s="277" t="s">
        <v>29</v>
      </c>
      <c r="Z22" s="280">
        <v>2.16</v>
      </c>
      <c r="AA22" s="280">
        <v>1.23</v>
      </c>
      <c r="AB22" s="280">
        <v>1.82</v>
      </c>
      <c r="AC22" s="280">
        <v>2.33</v>
      </c>
      <c r="AD22" s="280">
        <v>1.04</v>
      </c>
      <c r="AE22" s="280">
        <v>1.8</v>
      </c>
      <c r="AF22" s="280">
        <v>1.7</v>
      </c>
      <c r="AG22" s="280">
        <v>0.76</v>
      </c>
      <c r="AH22" s="280">
        <v>1.31</v>
      </c>
      <c r="AI22" s="280">
        <v>2.2200000000000002</v>
      </c>
      <c r="AJ22" s="280">
        <v>1.02</v>
      </c>
      <c r="AK22" s="280">
        <v>1.71</v>
      </c>
      <c r="AL22" s="277" t="s">
        <v>29</v>
      </c>
      <c r="AM22" s="277" t="s">
        <v>29</v>
      </c>
      <c r="AN22" s="277" t="s">
        <v>29</v>
      </c>
      <c r="AO22" s="280">
        <v>1.99</v>
      </c>
      <c r="AP22" s="280">
        <v>1.39</v>
      </c>
      <c r="AQ22" s="280">
        <v>1.8</v>
      </c>
      <c r="AR22" s="277" t="s">
        <v>29</v>
      </c>
      <c r="AS22" s="277" t="s">
        <v>29</v>
      </c>
      <c r="AT22" s="277" t="s">
        <v>29</v>
      </c>
      <c r="AU22" s="280">
        <v>0.43</v>
      </c>
      <c r="AV22" s="280">
        <v>0.27</v>
      </c>
      <c r="AW22" s="280">
        <v>0.35</v>
      </c>
      <c r="AX22" s="280">
        <v>1.31</v>
      </c>
      <c r="AY22" s="280">
        <v>0.61</v>
      </c>
      <c r="AZ22" s="280">
        <v>0.98</v>
      </c>
    </row>
    <row r="23" spans="1:52" s="27" customFormat="1" ht="12.75" customHeight="1" x14ac:dyDescent="0.3">
      <c r="A23" s="28" t="s">
        <v>390</v>
      </c>
      <c r="B23" s="277" t="s">
        <v>29</v>
      </c>
      <c r="C23" s="277" t="s">
        <v>29</v>
      </c>
      <c r="D23" s="277" t="s">
        <v>29</v>
      </c>
      <c r="E23" s="277" t="s">
        <v>29</v>
      </c>
      <c r="F23" s="277" t="s">
        <v>29</v>
      </c>
      <c r="G23" s="277" t="s">
        <v>29</v>
      </c>
      <c r="H23" s="277" t="s">
        <v>29</v>
      </c>
      <c r="I23" s="277" t="s">
        <v>29</v>
      </c>
      <c r="J23" s="277" t="s">
        <v>29</v>
      </c>
      <c r="K23" s="277" t="s">
        <v>29</v>
      </c>
      <c r="L23" s="277" t="s">
        <v>29</v>
      </c>
      <c r="M23" s="277" t="s">
        <v>29</v>
      </c>
      <c r="N23" s="277" t="s">
        <v>29</v>
      </c>
      <c r="O23" s="277" t="s">
        <v>29</v>
      </c>
      <c r="P23" s="277" t="s">
        <v>29</v>
      </c>
      <c r="Q23" s="277" t="s">
        <v>29</v>
      </c>
      <c r="R23" s="277" t="s">
        <v>29</v>
      </c>
      <c r="S23" s="277" t="s">
        <v>29</v>
      </c>
      <c r="T23" s="277" t="s">
        <v>29</v>
      </c>
      <c r="U23" s="277" t="s">
        <v>29</v>
      </c>
      <c r="V23" s="277" t="s">
        <v>29</v>
      </c>
      <c r="W23" s="277" t="s">
        <v>29</v>
      </c>
      <c r="X23" s="277" t="s">
        <v>29</v>
      </c>
      <c r="Y23" s="277" t="s">
        <v>29</v>
      </c>
      <c r="Z23" s="277" t="s">
        <v>29</v>
      </c>
      <c r="AA23" s="277" t="s">
        <v>29</v>
      </c>
      <c r="AB23" s="277" t="s">
        <v>29</v>
      </c>
      <c r="AC23" s="277" t="s">
        <v>29</v>
      </c>
      <c r="AD23" s="277" t="s">
        <v>29</v>
      </c>
      <c r="AE23" s="277" t="s">
        <v>29</v>
      </c>
      <c r="AF23" s="277" t="s">
        <v>29</v>
      </c>
      <c r="AG23" s="277" t="s">
        <v>29</v>
      </c>
      <c r="AH23" s="277" t="s">
        <v>29</v>
      </c>
      <c r="AI23" s="277" t="s">
        <v>29</v>
      </c>
      <c r="AJ23" s="277" t="s">
        <v>29</v>
      </c>
      <c r="AK23" s="277" t="s">
        <v>29</v>
      </c>
      <c r="AL23" s="277" t="s">
        <v>29</v>
      </c>
      <c r="AM23" s="277" t="s">
        <v>29</v>
      </c>
      <c r="AN23" s="277" t="s">
        <v>29</v>
      </c>
      <c r="AO23" s="277" t="s">
        <v>29</v>
      </c>
      <c r="AP23" s="277" t="s">
        <v>29</v>
      </c>
      <c r="AQ23" s="277" t="s">
        <v>29</v>
      </c>
      <c r="AR23" s="277" t="s">
        <v>29</v>
      </c>
      <c r="AS23" s="277" t="s">
        <v>29</v>
      </c>
      <c r="AT23" s="277" t="s">
        <v>29</v>
      </c>
      <c r="AU23" s="277" t="s">
        <v>29</v>
      </c>
      <c r="AV23" s="277" t="s">
        <v>29</v>
      </c>
      <c r="AW23" s="277" t="s">
        <v>29</v>
      </c>
      <c r="AX23" s="277" t="s">
        <v>29</v>
      </c>
      <c r="AY23" s="277" t="s">
        <v>29</v>
      </c>
      <c r="AZ23" s="277" t="s">
        <v>29</v>
      </c>
    </row>
    <row r="24" spans="1:52" s="27" customFormat="1" ht="12.75" customHeight="1" x14ac:dyDescent="0.3">
      <c r="A24" s="28">
        <v>2021</v>
      </c>
      <c r="B24" s="280">
        <v>15.65</v>
      </c>
      <c r="C24" s="280">
        <v>11.9</v>
      </c>
      <c r="D24" s="280">
        <v>13.84</v>
      </c>
      <c r="E24" s="280">
        <v>11.44</v>
      </c>
      <c r="F24" s="280">
        <v>9.07</v>
      </c>
      <c r="G24" s="280">
        <v>10.32</v>
      </c>
      <c r="H24" s="280">
        <v>13.61</v>
      </c>
      <c r="I24" s="280">
        <v>9.08</v>
      </c>
      <c r="J24" s="280">
        <v>11.44</v>
      </c>
      <c r="K24" s="280">
        <v>0.35</v>
      </c>
      <c r="L24" s="280">
        <v>0.37</v>
      </c>
      <c r="M24" s="280">
        <v>0.35</v>
      </c>
      <c r="N24" s="280">
        <v>2.0099999999999998</v>
      </c>
      <c r="O24" s="280">
        <v>0.69</v>
      </c>
      <c r="P24" s="280">
        <v>1.4</v>
      </c>
      <c r="Q24" s="280">
        <v>0.21</v>
      </c>
      <c r="R24" s="280">
        <v>0.03</v>
      </c>
      <c r="S24" s="280">
        <v>0.12</v>
      </c>
      <c r="T24" s="277" t="s">
        <v>29</v>
      </c>
      <c r="U24" s="277" t="s">
        <v>29</v>
      </c>
      <c r="V24" s="277" t="s">
        <v>29</v>
      </c>
      <c r="W24" s="277" t="s">
        <v>29</v>
      </c>
      <c r="X24" s="277" t="s">
        <v>29</v>
      </c>
      <c r="Y24" s="277" t="s">
        <v>29</v>
      </c>
      <c r="Z24" s="280">
        <v>2.13</v>
      </c>
      <c r="AA24" s="280">
        <v>1.45</v>
      </c>
      <c r="AB24" s="280">
        <v>1.85</v>
      </c>
      <c r="AC24" s="280">
        <v>1.96</v>
      </c>
      <c r="AD24" s="280">
        <v>0.78</v>
      </c>
      <c r="AE24" s="280">
        <v>1.42</v>
      </c>
      <c r="AF24" s="280">
        <v>1.84</v>
      </c>
      <c r="AG24" s="280">
        <v>1.19</v>
      </c>
      <c r="AH24" s="280">
        <v>1.53</v>
      </c>
      <c r="AI24" s="280">
        <v>1.38</v>
      </c>
      <c r="AJ24" s="280">
        <v>1.51</v>
      </c>
      <c r="AK24" s="280">
        <v>1.45</v>
      </c>
      <c r="AL24" s="280">
        <v>1.83</v>
      </c>
      <c r="AM24" s="280">
        <v>1.39</v>
      </c>
      <c r="AN24" s="280">
        <v>1.93</v>
      </c>
      <c r="AO24" s="280">
        <v>2.2400000000000002</v>
      </c>
      <c r="AP24" s="280">
        <v>2.38</v>
      </c>
      <c r="AQ24" s="280">
        <v>2.36</v>
      </c>
      <c r="AR24" s="277" t="s">
        <v>29</v>
      </c>
      <c r="AS24" s="277" t="s">
        <v>29</v>
      </c>
      <c r="AT24" s="277" t="s">
        <v>29</v>
      </c>
      <c r="AU24" s="280">
        <v>0.65</v>
      </c>
      <c r="AV24" s="280">
        <v>0.27</v>
      </c>
      <c r="AW24" s="280">
        <v>0.48</v>
      </c>
      <c r="AX24" s="280">
        <v>0.86</v>
      </c>
      <c r="AY24" s="280">
        <v>0.64</v>
      </c>
      <c r="AZ24" s="280">
        <v>0.77</v>
      </c>
    </row>
    <row r="25" spans="1:52" s="27" customFormat="1" ht="12.75" customHeight="1" x14ac:dyDescent="0.3">
      <c r="A25" s="28">
        <v>2022</v>
      </c>
      <c r="B25" s="280">
        <v>14.36</v>
      </c>
      <c r="C25" s="280">
        <v>12.74</v>
      </c>
      <c r="D25" s="280">
        <v>13.61</v>
      </c>
      <c r="E25" s="280">
        <v>10.34</v>
      </c>
      <c r="F25" s="280">
        <v>10.06</v>
      </c>
      <c r="G25" s="280">
        <v>10.23</v>
      </c>
      <c r="H25" s="280">
        <v>12.12</v>
      </c>
      <c r="I25" s="280">
        <v>9.5299999999999994</v>
      </c>
      <c r="J25" s="280">
        <v>10.92</v>
      </c>
      <c r="K25" s="280">
        <v>0.91</v>
      </c>
      <c r="L25" s="280">
        <v>0.53</v>
      </c>
      <c r="M25" s="280">
        <v>0.71</v>
      </c>
      <c r="N25" s="280">
        <v>1.41</v>
      </c>
      <c r="O25" s="280">
        <v>1.1599999999999999</v>
      </c>
      <c r="P25" s="280">
        <v>1.3</v>
      </c>
      <c r="Q25" s="280">
        <v>0.06</v>
      </c>
      <c r="R25" s="280">
        <v>0.04</v>
      </c>
      <c r="S25" s="280">
        <v>0.05</v>
      </c>
      <c r="T25" s="277" t="s">
        <v>29</v>
      </c>
      <c r="U25" s="277" t="s">
        <v>29</v>
      </c>
      <c r="V25" s="277" t="s">
        <v>29</v>
      </c>
      <c r="W25" s="277" t="s">
        <v>29</v>
      </c>
      <c r="X25" s="277" t="s">
        <v>29</v>
      </c>
      <c r="Y25" s="277" t="s">
        <v>29</v>
      </c>
      <c r="Z25" s="280">
        <v>2.2400000000000002</v>
      </c>
      <c r="AA25" s="280">
        <v>1.45</v>
      </c>
      <c r="AB25" s="280">
        <v>1.86</v>
      </c>
      <c r="AC25" s="280">
        <v>1.98</v>
      </c>
      <c r="AD25" s="280">
        <v>0.94</v>
      </c>
      <c r="AE25" s="280">
        <v>1.48</v>
      </c>
      <c r="AF25" s="280">
        <v>0.92</v>
      </c>
      <c r="AG25" s="280">
        <v>1.07</v>
      </c>
      <c r="AH25" s="280">
        <v>1.01</v>
      </c>
      <c r="AI25" s="280">
        <v>1.07</v>
      </c>
      <c r="AJ25" s="280">
        <v>1.42</v>
      </c>
      <c r="AK25" s="280">
        <v>1.23</v>
      </c>
      <c r="AL25" s="280">
        <v>1.01</v>
      </c>
      <c r="AM25" s="280">
        <v>1.07</v>
      </c>
      <c r="AN25" s="280">
        <v>1.03</v>
      </c>
      <c r="AO25" s="280">
        <v>2.2400000000000002</v>
      </c>
      <c r="AP25" s="280">
        <v>2.38</v>
      </c>
      <c r="AQ25" s="280">
        <v>2.36</v>
      </c>
      <c r="AR25" s="277" t="s">
        <v>29</v>
      </c>
      <c r="AS25" s="277" t="s">
        <v>29</v>
      </c>
      <c r="AT25" s="277" t="s">
        <v>29</v>
      </c>
      <c r="AU25" s="280">
        <v>0.16</v>
      </c>
      <c r="AV25" s="280">
        <v>0.15</v>
      </c>
      <c r="AW25" s="280">
        <v>0.17</v>
      </c>
      <c r="AX25" s="280">
        <v>0.69</v>
      </c>
      <c r="AY25" s="280">
        <v>0.26</v>
      </c>
      <c r="AZ25" s="280">
        <v>0.49</v>
      </c>
    </row>
    <row r="26" spans="1:52" ht="6" customHeight="1" x14ac:dyDescent="0.25">
      <c r="A26" s="224"/>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row>
    <row r="27" spans="1:52" ht="15" customHeight="1" x14ac:dyDescent="0.25">
      <c r="A27" s="653" t="s">
        <v>192</v>
      </c>
      <c r="B27" s="653"/>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653"/>
      <c r="AF27" s="653"/>
      <c r="AG27" s="653"/>
      <c r="AH27" s="653"/>
      <c r="AI27" s="653"/>
      <c r="AJ27" s="653"/>
      <c r="AK27" s="653"/>
      <c r="AL27" s="653"/>
      <c r="AM27" s="653"/>
      <c r="AN27" s="653"/>
      <c r="AO27" s="653"/>
      <c r="AP27" s="653"/>
      <c r="AQ27" s="653"/>
      <c r="AR27" s="653"/>
      <c r="AS27" s="653"/>
      <c r="AT27" s="653"/>
      <c r="AU27" s="653"/>
      <c r="AV27" s="653"/>
      <c r="AW27" s="653"/>
      <c r="AX27" s="653"/>
      <c r="AY27" s="653"/>
      <c r="AZ27" s="653"/>
    </row>
    <row r="28" spans="1:52" ht="15" customHeight="1" x14ac:dyDescent="0.25">
      <c r="A28" s="653" t="s">
        <v>222</v>
      </c>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653"/>
      <c r="AF28" s="653"/>
      <c r="AG28" s="653"/>
      <c r="AH28" s="653"/>
      <c r="AI28" s="653"/>
      <c r="AJ28" s="653"/>
      <c r="AK28" s="653"/>
      <c r="AL28" s="653"/>
      <c r="AM28" s="653"/>
      <c r="AN28" s="653"/>
      <c r="AO28" s="653"/>
      <c r="AP28" s="653"/>
      <c r="AQ28" s="653"/>
      <c r="AR28" s="653"/>
      <c r="AS28" s="653"/>
      <c r="AT28" s="653"/>
      <c r="AU28" s="653"/>
      <c r="AV28" s="653"/>
      <c r="AW28" s="653"/>
      <c r="AX28" s="653"/>
      <c r="AY28" s="653"/>
      <c r="AZ28" s="653"/>
    </row>
    <row r="29" spans="1:52" ht="15" customHeight="1" x14ac:dyDescent="0.25">
      <c r="A29" s="653" t="s">
        <v>234</v>
      </c>
      <c r="B29" s="653"/>
      <c r="C29" s="653"/>
      <c r="D29" s="653"/>
      <c r="E29" s="653"/>
      <c r="F29" s="653"/>
      <c r="G29" s="653"/>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653"/>
      <c r="AI29" s="653"/>
      <c r="AJ29" s="653"/>
      <c r="AK29" s="653"/>
      <c r="AL29" s="653"/>
      <c r="AM29" s="653"/>
      <c r="AN29" s="653"/>
      <c r="AO29" s="653"/>
      <c r="AP29" s="653"/>
      <c r="AQ29" s="653"/>
      <c r="AR29" s="653"/>
      <c r="AS29" s="653"/>
      <c r="AT29" s="653"/>
      <c r="AU29" s="653"/>
      <c r="AV29" s="653"/>
      <c r="AW29" s="653"/>
      <c r="AX29" s="653"/>
      <c r="AY29" s="653"/>
      <c r="AZ29" s="653"/>
    </row>
    <row r="30" spans="1:52" ht="15" customHeight="1" x14ac:dyDescent="0.25">
      <c r="A30" s="664" t="s">
        <v>220</v>
      </c>
      <c r="B30" s="664"/>
      <c r="C30" s="664"/>
      <c r="D30" s="664"/>
      <c r="E30" s="664"/>
      <c r="F30" s="664"/>
      <c r="G30" s="664"/>
      <c r="H30" s="664"/>
      <c r="I30" s="664"/>
      <c r="J30" s="664"/>
      <c r="K30" s="664"/>
      <c r="L30" s="664"/>
      <c r="M30" s="664"/>
      <c r="N30" s="664"/>
      <c r="O30" s="664"/>
      <c r="P30" s="664"/>
      <c r="Q30" s="664"/>
      <c r="R30" s="664"/>
      <c r="S30" s="664"/>
      <c r="T30" s="664"/>
      <c r="U30" s="664"/>
      <c r="V30" s="664"/>
      <c r="W30" s="664"/>
      <c r="X30" s="664"/>
      <c r="Y30" s="664"/>
      <c r="Z30" s="664"/>
      <c r="AA30" s="664"/>
      <c r="AB30" s="664"/>
      <c r="AC30" s="664"/>
      <c r="AD30" s="664"/>
      <c r="AE30" s="664"/>
      <c r="AF30" s="664"/>
      <c r="AG30" s="664"/>
      <c r="AH30" s="664"/>
      <c r="AI30" s="664"/>
      <c r="AJ30" s="664"/>
      <c r="AK30" s="664"/>
      <c r="AL30" s="664"/>
      <c r="AM30" s="664"/>
      <c r="AN30" s="664"/>
      <c r="AO30" s="664"/>
      <c r="AP30" s="664"/>
      <c r="AQ30" s="664"/>
      <c r="AR30" s="664"/>
      <c r="AS30" s="664"/>
      <c r="AT30" s="664"/>
      <c r="AU30" s="664"/>
      <c r="AV30" s="664"/>
      <c r="AW30" s="664"/>
      <c r="AX30" s="664"/>
      <c r="AY30" s="664"/>
      <c r="AZ30" s="664"/>
    </row>
    <row r="31" spans="1:52" ht="15" customHeight="1" x14ac:dyDescent="0.25">
      <c r="A31" s="653" t="s">
        <v>235</v>
      </c>
      <c r="B31" s="653"/>
      <c r="C31" s="653"/>
      <c r="D31" s="653"/>
      <c r="E31" s="653"/>
      <c r="F31" s="653"/>
      <c r="G31" s="653"/>
      <c r="H31" s="653"/>
      <c r="I31" s="653"/>
      <c r="J31" s="653"/>
      <c r="K31" s="653"/>
      <c r="L31" s="653"/>
      <c r="M31" s="653"/>
      <c r="N31" s="653"/>
      <c r="O31" s="653"/>
      <c r="P31" s="653"/>
      <c r="Q31" s="653"/>
      <c r="R31" s="653"/>
      <c r="S31" s="653"/>
      <c r="T31" s="653"/>
      <c r="U31" s="653"/>
      <c r="V31" s="653"/>
      <c r="W31" s="653"/>
      <c r="X31" s="653"/>
      <c r="Y31" s="653"/>
      <c r="Z31" s="653"/>
      <c r="AA31" s="653"/>
      <c r="AB31" s="653"/>
      <c r="AC31" s="653"/>
      <c r="AD31" s="653"/>
      <c r="AE31" s="653"/>
      <c r="AF31" s="653"/>
      <c r="AG31" s="653"/>
      <c r="AH31" s="653"/>
      <c r="AI31" s="653"/>
      <c r="AJ31" s="653"/>
      <c r="AK31" s="653"/>
      <c r="AL31" s="653"/>
      <c r="AM31" s="653"/>
      <c r="AN31" s="653"/>
      <c r="AO31" s="653"/>
      <c r="AP31" s="653"/>
      <c r="AQ31" s="653"/>
      <c r="AR31" s="653"/>
      <c r="AS31" s="653"/>
      <c r="AT31" s="653"/>
      <c r="AU31" s="653"/>
      <c r="AV31" s="653"/>
      <c r="AW31" s="653"/>
      <c r="AX31" s="653"/>
      <c r="AY31" s="653"/>
      <c r="AZ31" s="653"/>
    </row>
    <row r="32" spans="1:52" ht="15" customHeight="1" x14ac:dyDescent="0.25">
      <c r="A32" s="653" t="s">
        <v>327</v>
      </c>
      <c r="B32" s="653"/>
      <c r="C32" s="653"/>
      <c r="D32" s="653"/>
      <c r="E32" s="653"/>
      <c r="F32" s="653"/>
      <c r="G32" s="653"/>
      <c r="H32" s="653"/>
      <c r="I32" s="653"/>
      <c r="J32" s="653"/>
      <c r="K32" s="653"/>
      <c r="L32" s="653"/>
      <c r="M32" s="653"/>
      <c r="N32" s="653"/>
      <c r="O32" s="653"/>
      <c r="P32" s="653"/>
      <c r="Q32" s="653"/>
      <c r="R32" s="653"/>
      <c r="S32" s="653"/>
      <c r="T32" s="653"/>
      <c r="U32" s="653"/>
      <c r="V32" s="653"/>
      <c r="W32" s="653"/>
      <c r="X32" s="653"/>
      <c r="Y32" s="653"/>
      <c r="Z32" s="653"/>
      <c r="AA32" s="653"/>
      <c r="AB32" s="653"/>
      <c r="AC32" s="653"/>
      <c r="AD32" s="653"/>
      <c r="AE32" s="653"/>
      <c r="AF32" s="653"/>
      <c r="AG32" s="653"/>
      <c r="AH32" s="653"/>
      <c r="AI32" s="653"/>
      <c r="AJ32" s="653"/>
      <c r="AK32" s="653"/>
      <c r="AL32" s="653"/>
      <c r="AM32" s="653"/>
      <c r="AN32" s="653"/>
      <c r="AO32" s="653"/>
      <c r="AP32" s="653"/>
      <c r="AQ32" s="653"/>
      <c r="AR32" s="653"/>
      <c r="AS32" s="653"/>
      <c r="AT32" s="653"/>
      <c r="AU32" s="653"/>
      <c r="AV32" s="653"/>
      <c r="AW32" s="653"/>
      <c r="AX32" s="653"/>
      <c r="AY32" s="653"/>
      <c r="AZ32" s="653"/>
    </row>
    <row r="33" spans="1:52" ht="6" customHeight="1" x14ac:dyDescent="0.25">
      <c r="A33" s="28" t="s">
        <v>31</v>
      </c>
      <c r="B33" s="1"/>
      <c r="C33" s="1"/>
      <c r="D33" s="1"/>
      <c r="E33" s="1"/>
      <c r="F33" s="1"/>
      <c r="G33" s="1"/>
      <c r="H33" s="1"/>
      <c r="I33" s="1"/>
      <c r="J33" s="1"/>
      <c r="K33" s="1"/>
      <c r="L33" s="1"/>
      <c r="M33" s="1"/>
      <c r="N33" s="1"/>
      <c r="O33" s="1"/>
      <c r="P33" s="1"/>
    </row>
    <row r="34" spans="1:52" ht="15" customHeight="1" x14ac:dyDescent="0.25">
      <c r="A34" s="653" t="s">
        <v>458</v>
      </c>
      <c r="B34" s="653"/>
      <c r="C34" s="653"/>
      <c r="D34" s="653"/>
      <c r="E34" s="653"/>
      <c r="F34" s="653"/>
      <c r="G34" s="653"/>
      <c r="H34" s="653"/>
      <c r="I34" s="653"/>
      <c r="J34" s="653"/>
      <c r="K34" s="653"/>
      <c r="L34" s="653"/>
      <c r="M34" s="653"/>
      <c r="N34" s="653"/>
      <c r="O34" s="653"/>
      <c r="P34" s="653"/>
      <c r="Q34" s="653"/>
      <c r="R34" s="653"/>
      <c r="S34" s="653"/>
      <c r="T34" s="653"/>
      <c r="U34" s="653"/>
      <c r="V34" s="653"/>
      <c r="W34" s="653"/>
      <c r="X34" s="653"/>
      <c r="Y34" s="653"/>
      <c r="Z34" s="653"/>
      <c r="AA34" s="653"/>
      <c r="AB34" s="653"/>
      <c r="AC34" s="653"/>
      <c r="AD34" s="653"/>
      <c r="AE34" s="653"/>
      <c r="AF34" s="653"/>
      <c r="AG34" s="653"/>
      <c r="AH34" s="653"/>
      <c r="AI34" s="653"/>
      <c r="AJ34" s="653"/>
      <c r="AK34" s="653"/>
      <c r="AL34" s="653"/>
      <c r="AM34" s="653"/>
      <c r="AN34" s="653"/>
      <c r="AO34" s="653"/>
      <c r="AP34" s="653"/>
      <c r="AQ34" s="653"/>
      <c r="AR34" s="653"/>
      <c r="AS34" s="653"/>
      <c r="AT34" s="653"/>
      <c r="AU34" s="653"/>
      <c r="AV34" s="653"/>
      <c r="AW34" s="653"/>
      <c r="AX34" s="653"/>
      <c r="AY34" s="653"/>
      <c r="AZ34" s="653"/>
    </row>
    <row r="36" spans="1:52" x14ac:dyDescent="0.25">
      <c r="B36" s="27"/>
      <c r="C36" s="27"/>
      <c r="D36" s="27"/>
      <c r="E36" s="399"/>
    </row>
    <row r="37" spans="1:52" x14ac:dyDescent="0.25">
      <c r="B37" s="27"/>
      <c r="C37" s="27"/>
      <c r="D37" s="27"/>
      <c r="E37" s="399"/>
    </row>
  </sheetData>
  <mergeCells count="26">
    <mergeCell ref="O1:U1"/>
    <mergeCell ref="A2:AZ2"/>
    <mergeCell ref="B3:D3"/>
    <mergeCell ref="E3:G3"/>
    <mergeCell ref="H3:J3"/>
    <mergeCell ref="K3:M3"/>
    <mergeCell ref="N3:P3"/>
    <mergeCell ref="Q3:S3"/>
    <mergeCell ref="T3:V3"/>
    <mergeCell ref="W3:Y3"/>
    <mergeCell ref="AL3:AN3"/>
    <mergeCell ref="A32:AZ32"/>
    <mergeCell ref="A34:AZ34"/>
    <mergeCell ref="AU3:AW3"/>
    <mergeCell ref="A27:AZ27"/>
    <mergeCell ref="A28:AZ28"/>
    <mergeCell ref="A29:AZ29"/>
    <mergeCell ref="A30:AZ30"/>
    <mergeCell ref="Z3:AB3"/>
    <mergeCell ref="AC3:AE3"/>
    <mergeCell ref="AF3:AH3"/>
    <mergeCell ref="AI3:AK3"/>
    <mergeCell ref="AO3:AQ3"/>
    <mergeCell ref="AR3:AT3"/>
    <mergeCell ref="A31:AZ31"/>
    <mergeCell ref="AX3:AZ3"/>
  </mergeCells>
  <hyperlinks>
    <hyperlink ref="O1:R1" location="Tabellförteckning!A1" display="Tabellförteckning!A1" xr:uid="{00000000-0004-0000-5100-000000000000}"/>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6EBA0-423D-45F2-ACBB-490B3B708AB8}">
  <sheetPr published="0">
    <pageSetUpPr fitToPage="1"/>
  </sheetPr>
  <dimension ref="A1:S45"/>
  <sheetViews>
    <sheetView workbookViewId="0">
      <pane ySplit="4" topLeftCell="A22" activePane="bottomLeft" state="frozen"/>
      <selection activeCell="A18" sqref="A18"/>
      <selection pane="bottomLeft" activeCell="L1" sqref="L1:P1"/>
    </sheetView>
  </sheetViews>
  <sheetFormatPr defaultColWidth="9.1796875" defaultRowHeight="12.5" x14ac:dyDescent="0.25"/>
  <cols>
    <col min="1" max="1" width="6.54296875" style="28" customWidth="1"/>
    <col min="2" max="16" width="6.54296875" style="58" customWidth="1"/>
    <col min="17" max="24" width="8.54296875" style="58" customWidth="1"/>
    <col min="25" max="16384" width="9.1796875" style="58"/>
  </cols>
  <sheetData>
    <row r="1" spans="1:19" ht="30" customHeight="1" x14ac:dyDescent="0.25">
      <c r="B1" s="28"/>
      <c r="C1" s="28"/>
      <c r="D1" s="28"/>
      <c r="E1" s="1"/>
      <c r="F1" s="1"/>
      <c r="G1" s="1"/>
      <c r="H1" s="1"/>
      <c r="I1" s="1"/>
      <c r="J1" s="1"/>
      <c r="K1" s="1"/>
      <c r="L1" s="658" t="s">
        <v>218</v>
      </c>
      <c r="M1" s="658"/>
      <c r="N1" s="659"/>
      <c r="O1" s="659"/>
      <c r="P1" s="664"/>
    </row>
    <row r="2" spans="1:19" s="43" customFormat="1" ht="30" customHeight="1" x14ac:dyDescent="0.3">
      <c r="A2" s="655" t="s">
        <v>610</v>
      </c>
      <c r="B2" s="655"/>
      <c r="C2" s="655"/>
      <c r="D2" s="655"/>
      <c r="E2" s="655"/>
      <c r="F2" s="655"/>
      <c r="G2" s="655"/>
      <c r="H2" s="655"/>
      <c r="I2" s="655"/>
      <c r="J2" s="655"/>
      <c r="K2" s="655"/>
      <c r="L2" s="655"/>
      <c r="M2" s="655"/>
      <c r="N2" s="655"/>
      <c r="O2" s="655"/>
      <c r="P2" s="655"/>
    </row>
    <row r="3" spans="1:19" ht="30" customHeight="1" x14ac:dyDescent="0.25">
      <c r="B3" s="696" t="s">
        <v>4</v>
      </c>
      <c r="C3" s="696"/>
      <c r="D3" s="696"/>
      <c r="E3" s="677" t="s">
        <v>43</v>
      </c>
      <c r="F3" s="677"/>
      <c r="G3" s="677"/>
      <c r="H3" s="677" t="s">
        <v>44</v>
      </c>
      <c r="I3" s="677"/>
      <c r="J3" s="677"/>
      <c r="K3" s="677" t="s">
        <v>42</v>
      </c>
      <c r="L3" s="677"/>
      <c r="M3" s="677"/>
      <c r="N3" s="677" t="s">
        <v>27</v>
      </c>
      <c r="O3" s="677"/>
      <c r="P3" s="677"/>
    </row>
    <row r="4" spans="1:19" ht="15" customHeight="1" x14ac:dyDescent="0.25">
      <c r="A4" s="28" t="s">
        <v>31</v>
      </c>
      <c r="B4" s="48" t="s">
        <v>20</v>
      </c>
      <c r="C4" s="48" t="s">
        <v>21</v>
      </c>
      <c r="D4" s="48" t="s">
        <v>236</v>
      </c>
      <c r="E4" s="48" t="s">
        <v>20</v>
      </c>
      <c r="F4" s="48" t="s">
        <v>21</v>
      </c>
      <c r="G4" s="48" t="s">
        <v>236</v>
      </c>
      <c r="H4" s="48" t="s">
        <v>20</v>
      </c>
      <c r="I4" s="48" t="s">
        <v>21</v>
      </c>
      <c r="J4" s="48" t="s">
        <v>236</v>
      </c>
      <c r="K4" s="48" t="s">
        <v>20</v>
      </c>
      <c r="L4" s="48" t="s">
        <v>21</v>
      </c>
      <c r="M4" s="48" t="s">
        <v>236</v>
      </c>
      <c r="N4" s="48" t="s">
        <v>20</v>
      </c>
      <c r="O4" s="48" t="s">
        <v>21</v>
      </c>
      <c r="P4" s="48" t="s">
        <v>236</v>
      </c>
    </row>
    <row r="5" spans="1:19" ht="6" customHeight="1" x14ac:dyDescent="0.25">
      <c r="A5" s="229"/>
      <c r="B5" s="397"/>
      <c r="C5" s="397"/>
      <c r="D5" s="397"/>
      <c r="E5" s="394"/>
      <c r="F5" s="394"/>
      <c r="G5" s="394"/>
      <c r="H5" s="394"/>
      <c r="I5" s="394"/>
      <c r="J5" s="394"/>
      <c r="K5" s="394"/>
      <c r="L5" s="394"/>
      <c r="M5" s="394"/>
      <c r="N5" s="394"/>
      <c r="O5" s="394"/>
      <c r="P5" s="395"/>
    </row>
    <row r="6" spans="1:19" ht="12.75" customHeight="1" x14ac:dyDescent="0.25">
      <c r="A6" s="59">
        <v>1989</v>
      </c>
      <c r="B6" s="56">
        <v>94</v>
      </c>
      <c r="C6" s="56">
        <v>75</v>
      </c>
      <c r="D6" s="56">
        <v>169</v>
      </c>
      <c r="E6" s="56">
        <v>68.81</v>
      </c>
      <c r="F6" s="56">
        <v>64.02</v>
      </c>
      <c r="G6" s="56">
        <v>66.67</v>
      </c>
      <c r="H6" s="56">
        <v>10.59</v>
      </c>
      <c r="I6" s="56">
        <v>12.4</v>
      </c>
      <c r="J6" s="56">
        <v>11.4</v>
      </c>
      <c r="K6" s="56">
        <v>15.04</v>
      </c>
      <c r="L6" s="56">
        <v>17.14</v>
      </c>
      <c r="M6" s="56">
        <v>15.98</v>
      </c>
      <c r="N6" s="56">
        <v>5.56</v>
      </c>
      <c r="O6" s="56">
        <v>6.44</v>
      </c>
      <c r="P6" s="56">
        <v>5.96</v>
      </c>
      <c r="S6" s="578"/>
    </row>
    <row r="7" spans="1:19" ht="12.75" customHeight="1" x14ac:dyDescent="0.25">
      <c r="A7" s="59">
        <v>1990</v>
      </c>
      <c r="B7" s="56">
        <v>124</v>
      </c>
      <c r="C7" s="56">
        <v>99</v>
      </c>
      <c r="D7" s="56">
        <v>223</v>
      </c>
      <c r="E7" s="56">
        <v>59.53</v>
      </c>
      <c r="F7" s="56">
        <v>72.64</v>
      </c>
      <c r="G7" s="56">
        <v>65.27</v>
      </c>
      <c r="H7" s="56">
        <v>10.67</v>
      </c>
      <c r="I7" s="56">
        <v>5.0199999999999996</v>
      </c>
      <c r="J7" s="56">
        <v>8.1999999999999993</v>
      </c>
      <c r="K7" s="56">
        <v>26.53</v>
      </c>
      <c r="L7" s="56">
        <v>20.28</v>
      </c>
      <c r="M7" s="56">
        <v>23.79</v>
      </c>
      <c r="N7" s="56">
        <v>3.27</v>
      </c>
      <c r="O7" s="56">
        <v>2.06</v>
      </c>
      <c r="P7" s="56">
        <v>2.74</v>
      </c>
      <c r="S7" s="578"/>
    </row>
    <row r="8" spans="1:19" ht="12.75" customHeight="1" x14ac:dyDescent="0.25">
      <c r="A8" s="59">
        <v>1991</v>
      </c>
      <c r="B8" s="56">
        <v>102</v>
      </c>
      <c r="C8" s="56">
        <v>101</v>
      </c>
      <c r="D8" s="56">
        <v>203</v>
      </c>
      <c r="E8" s="56">
        <v>76.61</v>
      </c>
      <c r="F8" s="56">
        <v>70.36</v>
      </c>
      <c r="G8" s="56">
        <v>73.53</v>
      </c>
      <c r="H8" s="56">
        <v>8.82</v>
      </c>
      <c r="I8" s="56">
        <v>4.75</v>
      </c>
      <c r="J8" s="56">
        <v>6.82</v>
      </c>
      <c r="K8" s="56">
        <v>7.41</v>
      </c>
      <c r="L8" s="56">
        <v>22.06</v>
      </c>
      <c r="M8" s="56">
        <v>14.62</v>
      </c>
      <c r="N8" s="56">
        <v>7.16</v>
      </c>
      <c r="O8" s="56">
        <v>2.82</v>
      </c>
      <c r="P8" s="56">
        <v>5.03</v>
      </c>
      <c r="S8" s="578"/>
    </row>
    <row r="9" spans="1:19" ht="12.75" customHeight="1" x14ac:dyDescent="0.25">
      <c r="A9" s="59">
        <v>1992</v>
      </c>
      <c r="B9" s="56">
        <v>131</v>
      </c>
      <c r="C9" s="56">
        <v>92</v>
      </c>
      <c r="D9" s="56">
        <v>223</v>
      </c>
      <c r="E9" s="56">
        <v>76.2</v>
      </c>
      <c r="F9" s="56">
        <v>74.180000000000007</v>
      </c>
      <c r="G9" s="56">
        <v>75.37</v>
      </c>
      <c r="H9" s="56">
        <v>5.37</v>
      </c>
      <c r="I9" s="56">
        <v>5.3</v>
      </c>
      <c r="J9" s="56">
        <v>5.34</v>
      </c>
      <c r="K9" s="56">
        <v>15.26</v>
      </c>
      <c r="L9" s="56">
        <v>19.399999999999999</v>
      </c>
      <c r="M9" s="56">
        <v>16.97</v>
      </c>
      <c r="N9" s="56">
        <v>3.17</v>
      </c>
      <c r="O9" s="56">
        <v>1.1200000000000001</v>
      </c>
      <c r="P9" s="56">
        <v>2.3199999999999998</v>
      </c>
      <c r="S9" s="578"/>
    </row>
    <row r="10" spans="1:19" ht="12.75" customHeight="1" x14ac:dyDescent="0.25">
      <c r="A10" s="59">
        <v>1993</v>
      </c>
      <c r="B10" s="56">
        <v>142</v>
      </c>
      <c r="C10" s="56">
        <v>130</v>
      </c>
      <c r="D10" s="56">
        <v>272</v>
      </c>
      <c r="E10" s="56">
        <v>64.59</v>
      </c>
      <c r="F10" s="56">
        <v>65.97</v>
      </c>
      <c r="G10" s="56">
        <v>65.25</v>
      </c>
      <c r="H10" s="56">
        <v>6.43</v>
      </c>
      <c r="I10" s="56">
        <v>8.42</v>
      </c>
      <c r="J10" s="56">
        <v>7.39</v>
      </c>
      <c r="K10" s="56">
        <v>27.54</v>
      </c>
      <c r="L10" s="56">
        <v>20.21</v>
      </c>
      <c r="M10" s="56">
        <v>24.03</v>
      </c>
      <c r="N10" s="56">
        <v>1.44</v>
      </c>
      <c r="O10" s="56">
        <v>5.39</v>
      </c>
      <c r="P10" s="56">
        <v>3.34</v>
      </c>
      <c r="S10" s="578"/>
    </row>
    <row r="11" spans="1:19" ht="12.75" customHeight="1" x14ac:dyDescent="0.25">
      <c r="A11" s="59">
        <v>1994</v>
      </c>
      <c r="B11" s="56">
        <v>143</v>
      </c>
      <c r="C11" s="56">
        <v>125</v>
      </c>
      <c r="D11" s="56">
        <v>268</v>
      </c>
      <c r="E11" s="56">
        <v>60.76</v>
      </c>
      <c r="F11" s="56">
        <v>67.08</v>
      </c>
      <c r="G11" s="56">
        <v>63.62</v>
      </c>
      <c r="H11" s="56">
        <v>11.21</v>
      </c>
      <c r="I11" s="56">
        <v>6.46</v>
      </c>
      <c r="J11" s="56">
        <v>9.06</v>
      </c>
      <c r="K11" s="56">
        <v>26.65</v>
      </c>
      <c r="L11" s="56">
        <v>24.88</v>
      </c>
      <c r="M11" s="56">
        <v>25.85</v>
      </c>
      <c r="N11" s="56">
        <v>1.38</v>
      </c>
      <c r="O11" s="56">
        <v>1.58</v>
      </c>
      <c r="P11" s="56">
        <v>1.47</v>
      </c>
      <c r="S11" s="578"/>
    </row>
    <row r="12" spans="1:19" ht="12.75" customHeight="1" x14ac:dyDescent="0.25">
      <c r="A12" s="59">
        <v>1995</v>
      </c>
      <c r="B12" s="56">
        <v>186</v>
      </c>
      <c r="C12" s="56">
        <v>152</v>
      </c>
      <c r="D12" s="56">
        <v>338</v>
      </c>
      <c r="E12" s="56">
        <v>69.92</v>
      </c>
      <c r="F12" s="56">
        <v>60.97</v>
      </c>
      <c r="G12" s="56">
        <v>65.989999999999995</v>
      </c>
      <c r="H12" s="56">
        <v>11.57</v>
      </c>
      <c r="I12" s="56">
        <v>10.31</v>
      </c>
      <c r="J12" s="56">
        <v>11.01</v>
      </c>
      <c r="K12" s="56">
        <v>16.91</v>
      </c>
      <c r="L12" s="56">
        <v>25.41</v>
      </c>
      <c r="M12" s="56">
        <v>20.64</v>
      </c>
      <c r="N12" s="56">
        <v>1.6</v>
      </c>
      <c r="O12" s="56">
        <v>3.32</v>
      </c>
      <c r="P12" s="56">
        <v>2.35</v>
      </c>
      <c r="S12" s="578"/>
    </row>
    <row r="13" spans="1:19" ht="12.75" customHeight="1" x14ac:dyDescent="0.25">
      <c r="A13" s="59">
        <v>1996</v>
      </c>
      <c r="B13" s="56">
        <v>247</v>
      </c>
      <c r="C13" s="56">
        <v>194</v>
      </c>
      <c r="D13" s="56">
        <v>441</v>
      </c>
      <c r="E13" s="56">
        <v>70.03</v>
      </c>
      <c r="F13" s="56">
        <v>67.89</v>
      </c>
      <c r="G13" s="56">
        <v>69.12</v>
      </c>
      <c r="H13" s="56">
        <v>4.7300000000000004</v>
      </c>
      <c r="I13" s="56">
        <v>5.57</v>
      </c>
      <c r="J13" s="56">
        <v>5.08</v>
      </c>
      <c r="K13" s="56">
        <v>22.28</v>
      </c>
      <c r="L13" s="56">
        <v>22.58</v>
      </c>
      <c r="M13" s="56">
        <v>22.41</v>
      </c>
      <c r="N13" s="56">
        <v>2.97</v>
      </c>
      <c r="O13" s="56">
        <v>3.96</v>
      </c>
      <c r="P13" s="56">
        <v>3.39</v>
      </c>
      <c r="S13" s="578"/>
    </row>
    <row r="14" spans="1:19" ht="12.75" customHeight="1" x14ac:dyDescent="0.25">
      <c r="A14" s="59">
        <v>1997</v>
      </c>
      <c r="B14" s="56">
        <v>249</v>
      </c>
      <c r="C14" s="56">
        <v>193</v>
      </c>
      <c r="D14" s="56">
        <v>442</v>
      </c>
      <c r="E14" s="56">
        <v>64.03</v>
      </c>
      <c r="F14" s="56">
        <v>64.45</v>
      </c>
      <c r="G14" s="56">
        <v>64.209999999999994</v>
      </c>
      <c r="H14" s="56">
        <v>5.27</v>
      </c>
      <c r="I14" s="56">
        <v>13.71</v>
      </c>
      <c r="J14" s="56">
        <v>9.01</v>
      </c>
      <c r="K14" s="56">
        <v>29.58</v>
      </c>
      <c r="L14" s="56">
        <v>19.28</v>
      </c>
      <c r="M14" s="56">
        <v>25.01</v>
      </c>
      <c r="N14" s="56">
        <v>1.1200000000000001</v>
      </c>
      <c r="O14" s="56">
        <v>2.56</v>
      </c>
      <c r="P14" s="56">
        <v>1.76</v>
      </c>
      <c r="S14" s="578"/>
    </row>
    <row r="15" spans="1:19" ht="12.75" customHeight="1" x14ac:dyDescent="0.25">
      <c r="A15" s="59">
        <v>1998</v>
      </c>
      <c r="B15" s="56">
        <v>241</v>
      </c>
      <c r="C15" s="56">
        <v>153</v>
      </c>
      <c r="D15" s="56">
        <v>394</v>
      </c>
      <c r="E15" s="56">
        <v>71.53</v>
      </c>
      <c r="F15" s="56">
        <v>64.84</v>
      </c>
      <c r="G15" s="56">
        <v>69.05</v>
      </c>
      <c r="H15" s="56">
        <v>2.4900000000000002</v>
      </c>
      <c r="I15" s="56">
        <v>4.47</v>
      </c>
      <c r="J15" s="56">
        <v>3.23</v>
      </c>
      <c r="K15" s="56">
        <v>22.16</v>
      </c>
      <c r="L15" s="56">
        <v>22.04</v>
      </c>
      <c r="M15" s="56">
        <v>22.12</v>
      </c>
      <c r="N15" s="56">
        <v>3.81</v>
      </c>
      <c r="O15" s="56">
        <v>8.65</v>
      </c>
      <c r="P15" s="56">
        <v>5.61</v>
      </c>
      <c r="S15" s="578"/>
    </row>
    <row r="16" spans="1:19" ht="12.75" customHeight="1" x14ac:dyDescent="0.25">
      <c r="A16" s="59">
        <v>1999</v>
      </c>
      <c r="B16" s="56">
        <v>255</v>
      </c>
      <c r="C16" s="56">
        <v>195</v>
      </c>
      <c r="D16" s="56">
        <v>450</v>
      </c>
      <c r="E16" s="56">
        <v>64.099999999999994</v>
      </c>
      <c r="F16" s="56">
        <v>60.97</v>
      </c>
      <c r="G16" s="56">
        <v>62.74</v>
      </c>
      <c r="H16" s="56">
        <v>4.2</v>
      </c>
      <c r="I16" s="56">
        <v>9.3699999999999992</v>
      </c>
      <c r="J16" s="56">
        <v>6.44</v>
      </c>
      <c r="K16" s="56">
        <v>24.94</v>
      </c>
      <c r="L16" s="56">
        <v>22.49</v>
      </c>
      <c r="M16" s="56">
        <v>23.88</v>
      </c>
      <c r="N16" s="56">
        <v>6.76</v>
      </c>
      <c r="O16" s="56">
        <v>7.17</v>
      </c>
      <c r="P16" s="56">
        <v>6.93</v>
      </c>
      <c r="S16" s="578"/>
    </row>
    <row r="17" spans="1:19" ht="12.75" customHeight="1" x14ac:dyDescent="0.25">
      <c r="A17" s="59">
        <v>2000</v>
      </c>
      <c r="B17" s="56">
        <v>235</v>
      </c>
      <c r="C17" s="56">
        <v>220</v>
      </c>
      <c r="D17" s="56">
        <v>455</v>
      </c>
      <c r="E17" s="56">
        <v>58.04</v>
      </c>
      <c r="F17" s="56">
        <v>59.35</v>
      </c>
      <c r="G17" s="56">
        <v>58.64</v>
      </c>
      <c r="H17" s="56">
        <v>10.199999999999999</v>
      </c>
      <c r="I17" s="56">
        <v>9.6199999999999992</v>
      </c>
      <c r="J17" s="56">
        <v>9.94</v>
      </c>
      <c r="K17" s="56">
        <v>25.68</v>
      </c>
      <c r="L17" s="56">
        <v>23.93</v>
      </c>
      <c r="M17" s="56">
        <v>24.88</v>
      </c>
      <c r="N17" s="56">
        <v>6.08</v>
      </c>
      <c r="O17" s="56">
        <v>7.1</v>
      </c>
      <c r="P17" s="56">
        <v>6.54</v>
      </c>
      <c r="S17" s="578"/>
    </row>
    <row r="18" spans="1:19" ht="12.75" customHeight="1" x14ac:dyDescent="0.25">
      <c r="A18" s="59">
        <v>2001</v>
      </c>
      <c r="B18" s="56">
        <v>260</v>
      </c>
      <c r="C18" s="56">
        <v>243</v>
      </c>
      <c r="D18" s="56">
        <v>503</v>
      </c>
      <c r="E18" s="56">
        <v>51.97</v>
      </c>
      <c r="F18" s="56">
        <v>54.08</v>
      </c>
      <c r="G18" s="56">
        <v>52.94</v>
      </c>
      <c r="H18" s="56">
        <v>11.96</v>
      </c>
      <c r="I18" s="56">
        <v>11.78</v>
      </c>
      <c r="J18" s="56">
        <v>11.88</v>
      </c>
      <c r="K18" s="56">
        <v>31.22</v>
      </c>
      <c r="L18" s="56">
        <v>29.81</v>
      </c>
      <c r="M18" s="56">
        <v>30.57</v>
      </c>
      <c r="N18" s="56">
        <v>4.8499999999999996</v>
      </c>
      <c r="O18" s="56">
        <v>4.33</v>
      </c>
      <c r="P18" s="56">
        <v>4.6100000000000003</v>
      </c>
      <c r="S18" s="578"/>
    </row>
    <row r="19" spans="1:19" ht="12.75" customHeight="1" x14ac:dyDescent="0.25">
      <c r="A19" s="59">
        <v>2002</v>
      </c>
      <c r="B19" s="56">
        <v>233</v>
      </c>
      <c r="C19" s="56">
        <v>205</v>
      </c>
      <c r="D19" s="56">
        <v>438</v>
      </c>
      <c r="E19" s="56">
        <v>60.06</v>
      </c>
      <c r="F19" s="56">
        <v>55.12</v>
      </c>
      <c r="G19" s="56">
        <v>57.78</v>
      </c>
      <c r="H19" s="56">
        <v>9.1</v>
      </c>
      <c r="I19" s="56">
        <v>10.68</v>
      </c>
      <c r="J19" s="56">
        <v>9.83</v>
      </c>
      <c r="K19" s="56">
        <v>26.81</v>
      </c>
      <c r="L19" s="56">
        <v>26.44</v>
      </c>
      <c r="M19" s="56">
        <v>26.64</v>
      </c>
      <c r="N19" s="56">
        <v>4.03</v>
      </c>
      <c r="O19" s="56">
        <v>7.77</v>
      </c>
      <c r="P19" s="56">
        <v>5.76</v>
      </c>
      <c r="S19" s="578"/>
    </row>
    <row r="20" spans="1:19" ht="12.75" customHeight="1" x14ac:dyDescent="0.25">
      <c r="A20" s="59">
        <v>2003</v>
      </c>
      <c r="B20" s="56">
        <v>195</v>
      </c>
      <c r="C20" s="56">
        <v>181</v>
      </c>
      <c r="D20" s="56">
        <v>376</v>
      </c>
      <c r="E20" s="56">
        <v>61.4</v>
      </c>
      <c r="F20" s="56">
        <v>60.91</v>
      </c>
      <c r="G20" s="56">
        <v>61.16</v>
      </c>
      <c r="H20" s="56">
        <v>9.3000000000000007</v>
      </c>
      <c r="I20" s="56">
        <v>12.43</v>
      </c>
      <c r="J20" s="56">
        <v>10.86</v>
      </c>
      <c r="K20" s="56">
        <v>22.64</v>
      </c>
      <c r="L20" s="56">
        <v>20.12</v>
      </c>
      <c r="M20" s="56">
        <v>21.38</v>
      </c>
      <c r="N20" s="56">
        <v>6.66</v>
      </c>
      <c r="O20" s="56">
        <v>6.54</v>
      </c>
      <c r="P20" s="56">
        <v>6.6</v>
      </c>
      <c r="S20" s="578"/>
    </row>
    <row r="21" spans="1:19" ht="12.75" customHeight="1" x14ac:dyDescent="0.25">
      <c r="A21" s="59">
        <v>2004</v>
      </c>
      <c r="B21" s="56">
        <v>204</v>
      </c>
      <c r="C21" s="56">
        <v>192</v>
      </c>
      <c r="D21" s="56">
        <v>396</v>
      </c>
      <c r="E21" s="56">
        <v>61.41</v>
      </c>
      <c r="F21" s="56">
        <v>59.46</v>
      </c>
      <c r="G21" s="56">
        <v>60.5</v>
      </c>
      <c r="H21" s="56">
        <v>6.44</v>
      </c>
      <c r="I21" s="56">
        <v>9.07</v>
      </c>
      <c r="J21" s="56">
        <v>7.67</v>
      </c>
      <c r="K21" s="56">
        <v>27.25</v>
      </c>
      <c r="L21" s="56">
        <v>21.46</v>
      </c>
      <c r="M21" s="56">
        <v>24.54</v>
      </c>
      <c r="N21" s="56">
        <v>4.91</v>
      </c>
      <c r="O21" s="56">
        <v>10.01</v>
      </c>
      <c r="P21" s="56">
        <v>7.3</v>
      </c>
      <c r="S21" s="578"/>
    </row>
    <row r="22" spans="1:19" ht="12.75" customHeight="1" x14ac:dyDescent="0.25">
      <c r="A22" s="59">
        <v>2005</v>
      </c>
      <c r="B22" s="56">
        <v>183</v>
      </c>
      <c r="C22" s="56">
        <v>193</v>
      </c>
      <c r="D22" s="56">
        <v>376</v>
      </c>
      <c r="E22" s="56">
        <v>57.04</v>
      </c>
      <c r="F22" s="56">
        <v>56.9</v>
      </c>
      <c r="G22" s="56">
        <v>56.97</v>
      </c>
      <c r="H22" s="56">
        <v>14.61</v>
      </c>
      <c r="I22" s="56">
        <v>7.12</v>
      </c>
      <c r="J22" s="56">
        <v>10.96</v>
      </c>
      <c r="K22" s="56">
        <v>23.67</v>
      </c>
      <c r="L22" s="56">
        <v>28.19</v>
      </c>
      <c r="M22" s="56">
        <v>25.87</v>
      </c>
      <c r="N22" s="56">
        <v>4.68</v>
      </c>
      <c r="O22" s="56">
        <v>7.79</v>
      </c>
      <c r="P22" s="56">
        <v>6.2</v>
      </c>
      <c r="S22" s="578"/>
    </row>
    <row r="23" spans="1:19" ht="12.75" customHeight="1" x14ac:dyDescent="0.25">
      <c r="A23" s="59">
        <v>2006</v>
      </c>
      <c r="B23" s="56">
        <v>169</v>
      </c>
      <c r="C23" s="56">
        <v>135</v>
      </c>
      <c r="D23" s="56">
        <v>304</v>
      </c>
      <c r="E23" s="56">
        <v>51.35</v>
      </c>
      <c r="F23" s="56">
        <v>49.11</v>
      </c>
      <c r="G23" s="56">
        <v>50.41</v>
      </c>
      <c r="H23" s="56">
        <v>12.52</v>
      </c>
      <c r="I23" s="56">
        <v>17.88</v>
      </c>
      <c r="J23" s="56">
        <v>14.78</v>
      </c>
      <c r="K23" s="56">
        <v>25.55</v>
      </c>
      <c r="L23" s="56">
        <v>22.02</v>
      </c>
      <c r="M23" s="56">
        <v>24.06</v>
      </c>
      <c r="N23" s="56">
        <v>10.57</v>
      </c>
      <c r="O23" s="56">
        <v>11</v>
      </c>
      <c r="P23" s="56">
        <v>10.75</v>
      </c>
      <c r="S23" s="578"/>
    </row>
    <row r="24" spans="1:19" ht="12.75" customHeight="1" x14ac:dyDescent="0.25">
      <c r="A24" s="59">
        <v>2007</v>
      </c>
      <c r="B24" s="56">
        <v>165</v>
      </c>
      <c r="C24" s="56">
        <v>134</v>
      </c>
      <c r="D24" s="56">
        <v>300</v>
      </c>
      <c r="E24" s="56">
        <v>56.7</v>
      </c>
      <c r="F24" s="56">
        <v>40</v>
      </c>
      <c r="G24" s="56">
        <v>49.08</v>
      </c>
      <c r="H24" s="56">
        <v>14.13</v>
      </c>
      <c r="I24" s="56">
        <v>10.69</v>
      </c>
      <c r="J24" s="56">
        <v>12.89</v>
      </c>
      <c r="K24" s="56">
        <v>25.16</v>
      </c>
      <c r="L24" s="56">
        <v>45.34</v>
      </c>
      <c r="M24" s="56">
        <v>34.049999999999997</v>
      </c>
      <c r="N24" s="56">
        <v>4.01</v>
      </c>
      <c r="O24" s="56">
        <v>3.97</v>
      </c>
      <c r="P24" s="56">
        <v>3.98</v>
      </c>
    </row>
    <row r="25" spans="1:19" ht="12.75" customHeight="1" x14ac:dyDescent="0.25">
      <c r="A25" s="59">
        <v>2008</v>
      </c>
      <c r="B25" s="56">
        <v>169</v>
      </c>
      <c r="C25" s="56">
        <v>131</v>
      </c>
      <c r="D25" s="56">
        <v>300</v>
      </c>
      <c r="E25" s="56">
        <v>55.88</v>
      </c>
      <c r="F25" s="56">
        <v>51.94</v>
      </c>
      <c r="G25" s="56">
        <v>54.17</v>
      </c>
      <c r="H25" s="56">
        <v>8.07</v>
      </c>
      <c r="I25" s="56">
        <v>12.75</v>
      </c>
      <c r="J25" s="56">
        <v>10.1</v>
      </c>
      <c r="K25" s="56">
        <v>31.7</v>
      </c>
      <c r="L25" s="56">
        <v>31.05</v>
      </c>
      <c r="M25" s="56">
        <v>31.41</v>
      </c>
      <c r="N25" s="56">
        <v>4.3499999999999996</v>
      </c>
      <c r="O25" s="56">
        <v>4.26</v>
      </c>
      <c r="P25" s="56">
        <v>4.32</v>
      </c>
    </row>
    <row r="26" spans="1:19" ht="12.75" customHeight="1" x14ac:dyDescent="0.25">
      <c r="A26" s="59">
        <v>2009</v>
      </c>
      <c r="B26" s="56">
        <v>231</v>
      </c>
      <c r="C26" s="56">
        <v>184</v>
      </c>
      <c r="D26" s="56">
        <v>415</v>
      </c>
      <c r="E26" s="56">
        <v>54.78</v>
      </c>
      <c r="F26" s="56">
        <v>53.24</v>
      </c>
      <c r="G26" s="56">
        <v>54.12</v>
      </c>
      <c r="H26" s="56">
        <v>11.14</v>
      </c>
      <c r="I26" s="56">
        <v>12.18</v>
      </c>
      <c r="J26" s="56">
        <v>11.58</v>
      </c>
      <c r="K26" s="56">
        <v>31.08</v>
      </c>
      <c r="L26" s="56">
        <v>29.23</v>
      </c>
      <c r="M26" s="56">
        <v>30.29</v>
      </c>
      <c r="N26" s="56">
        <v>3</v>
      </c>
      <c r="O26" s="56">
        <v>5.35</v>
      </c>
      <c r="P26" s="56">
        <v>4.01</v>
      </c>
    </row>
    <row r="27" spans="1:19" ht="12.75" customHeight="1" x14ac:dyDescent="0.25">
      <c r="A27" s="59">
        <v>2010</v>
      </c>
      <c r="B27" s="56">
        <v>238</v>
      </c>
      <c r="C27" s="56">
        <v>166</v>
      </c>
      <c r="D27" s="56">
        <v>405</v>
      </c>
      <c r="E27" s="56">
        <v>61.37</v>
      </c>
      <c r="F27" s="56">
        <v>54.6</v>
      </c>
      <c r="G27" s="56">
        <v>58.59</v>
      </c>
      <c r="H27" s="56">
        <v>8.27</v>
      </c>
      <c r="I27" s="56">
        <v>12.64</v>
      </c>
      <c r="J27" s="56">
        <v>10.19</v>
      </c>
      <c r="K27" s="56">
        <v>25.78</v>
      </c>
      <c r="L27" s="56">
        <v>26.99</v>
      </c>
      <c r="M27" s="56">
        <v>26.19</v>
      </c>
      <c r="N27" s="56">
        <v>4.57</v>
      </c>
      <c r="O27" s="56">
        <v>5.78</v>
      </c>
      <c r="P27" s="56">
        <v>5.03</v>
      </c>
    </row>
    <row r="28" spans="1:19" ht="12.75" customHeight="1" x14ac:dyDescent="0.25">
      <c r="A28" s="59">
        <v>2011</v>
      </c>
      <c r="B28" s="56">
        <v>238</v>
      </c>
      <c r="C28" s="56">
        <v>147</v>
      </c>
      <c r="D28" s="56">
        <v>386</v>
      </c>
      <c r="E28" s="56">
        <v>52.4</v>
      </c>
      <c r="F28" s="56">
        <v>44.9</v>
      </c>
      <c r="G28" s="56">
        <v>49.68</v>
      </c>
      <c r="H28" s="56">
        <v>11.5</v>
      </c>
      <c r="I28" s="56">
        <v>14.33</v>
      </c>
      <c r="J28" s="56">
        <v>12.55</v>
      </c>
      <c r="K28" s="56">
        <v>30.68</v>
      </c>
      <c r="L28" s="56">
        <v>30.17</v>
      </c>
      <c r="M28" s="56">
        <v>30.4</v>
      </c>
      <c r="N28" s="56">
        <v>5.42</v>
      </c>
      <c r="O28" s="56">
        <v>10.6</v>
      </c>
      <c r="P28" s="56">
        <v>7.37</v>
      </c>
    </row>
    <row r="29" spans="1:19" ht="12.75" customHeight="1" x14ac:dyDescent="0.25">
      <c r="A29" s="59" t="s">
        <v>79</v>
      </c>
      <c r="B29" s="56">
        <v>184</v>
      </c>
      <c r="C29" s="56">
        <v>129</v>
      </c>
      <c r="D29" s="56">
        <v>314</v>
      </c>
      <c r="E29" s="56">
        <v>60.08</v>
      </c>
      <c r="F29" s="56">
        <v>59.81</v>
      </c>
      <c r="G29" s="56">
        <v>59.79</v>
      </c>
      <c r="H29" s="56">
        <v>6.3</v>
      </c>
      <c r="I29" s="56">
        <v>8.3800000000000008</v>
      </c>
      <c r="J29" s="56">
        <v>7.09</v>
      </c>
      <c r="K29" s="56">
        <v>29.87</v>
      </c>
      <c r="L29" s="56">
        <v>24.84</v>
      </c>
      <c r="M29" s="56">
        <v>28.14</v>
      </c>
      <c r="N29" s="56">
        <v>3.75</v>
      </c>
      <c r="O29" s="56">
        <v>6.97</v>
      </c>
      <c r="P29" s="56">
        <v>4.99</v>
      </c>
    </row>
    <row r="30" spans="1:19" ht="12.75" customHeight="1" x14ac:dyDescent="0.25">
      <c r="A30" s="59" t="s">
        <v>80</v>
      </c>
      <c r="B30" s="56">
        <v>175</v>
      </c>
      <c r="C30" s="56">
        <v>159</v>
      </c>
      <c r="D30" s="56">
        <v>335</v>
      </c>
      <c r="E30" s="56">
        <v>47.03</v>
      </c>
      <c r="F30" s="56">
        <v>45.77</v>
      </c>
      <c r="G30" s="56">
        <v>46.31</v>
      </c>
      <c r="H30" s="56">
        <v>8.9</v>
      </c>
      <c r="I30" s="56">
        <v>11.46</v>
      </c>
      <c r="J30" s="56">
        <v>10.050000000000001</v>
      </c>
      <c r="K30" s="56">
        <v>41.4</v>
      </c>
      <c r="L30" s="56">
        <v>37.65</v>
      </c>
      <c r="M30" s="56">
        <v>39.85</v>
      </c>
      <c r="N30" s="56">
        <v>2.67</v>
      </c>
      <c r="O30" s="56">
        <v>5.12</v>
      </c>
      <c r="P30" s="56">
        <v>3.79</v>
      </c>
      <c r="Q30" s="549"/>
    </row>
    <row r="31" spans="1:19" ht="12.75" customHeight="1" x14ac:dyDescent="0.25">
      <c r="A31" s="59">
        <v>2013</v>
      </c>
      <c r="B31" s="56">
        <v>183</v>
      </c>
      <c r="C31" s="56">
        <v>139</v>
      </c>
      <c r="D31" s="56">
        <v>325</v>
      </c>
      <c r="E31" s="56">
        <v>42.45</v>
      </c>
      <c r="F31" s="56">
        <v>43.26</v>
      </c>
      <c r="G31" s="56">
        <v>42.41</v>
      </c>
      <c r="H31" s="56">
        <v>10.11</v>
      </c>
      <c r="I31" s="56">
        <v>10.93</v>
      </c>
      <c r="J31" s="56">
        <v>10.36</v>
      </c>
      <c r="K31" s="56">
        <v>42.76</v>
      </c>
      <c r="L31" s="56">
        <v>36.46</v>
      </c>
      <c r="M31" s="56">
        <v>40.340000000000003</v>
      </c>
      <c r="N31" s="56">
        <v>4.67</v>
      </c>
      <c r="O31" s="56">
        <v>9.35</v>
      </c>
      <c r="P31" s="56">
        <v>6.88</v>
      </c>
    </row>
    <row r="32" spans="1:19" ht="12.75" customHeight="1" x14ac:dyDescent="0.25">
      <c r="A32" s="59">
        <v>2014</v>
      </c>
      <c r="B32" s="56">
        <v>224</v>
      </c>
      <c r="C32" s="56">
        <v>157</v>
      </c>
      <c r="D32" s="56">
        <v>382</v>
      </c>
      <c r="E32" s="56">
        <v>41.89</v>
      </c>
      <c r="F32" s="56">
        <v>32.32</v>
      </c>
      <c r="G32" s="56">
        <v>37.65</v>
      </c>
      <c r="H32" s="56">
        <v>10.119999999999999</v>
      </c>
      <c r="I32" s="56">
        <v>15.14</v>
      </c>
      <c r="J32" s="56">
        <v>12.27</v>
      </c>
      <c r="K32" s="56">
        <v>40.770000000000003</v>
      </c>
      <c r="L32" s="56">
        <v>48.6</v>
      </c>
      <c r="M32" s="56">
        <v>44.3</v>
      </c>
      <c r="N32" s="56">
        <v>7.23</v>
      </c>
      <c r="O32" s="56">
        <v>3.94</v>
      </c>
      <c r="P32" s="56">
        <v>5.79</v>
      </c>
    </row>
    <row r="33" spans="1:17" ht="12.75" customHeight="1" x14ac:dyDescent="0.25">
      <c r="A33" s="59">
        <v>2015</v>
      </c>
      <c r="B33" s="56">
        <v>187</v>
      </c>
      <c r="C33" s="56">
        <v>113</v>
      </c>
      <c r="D33" s="56">
        <v>305</v>
      </c>
      <c r="E33" s="56">
        <v>51.12</v>
      </c>
      <c r="F33" s="56">
        <v>41.31</v>
      </c>
      <c r="G33" s="56">
        <v>47.43</v>
      </c>
      <c r="H33" s="81">
        <v>4.4400000000000004</v>
      </c>
      <c r="I33" s="81">
        <v>13.09</v>
      </c>
      <c r="J33" s="81">
        <v>7.78</v>
      </c>
      <c r="K33" s="56">
        <v>41.74</v>
      </c>
      <c r="L33" s="56">
        <v>44.18</v>
      </c>
      <c r="M33" s="56">
        <v>42.26</v>
      </c>
      <c r="N33" s="56">
        <v>2.71</v>
      </c>
      <c r="O33" s="56">
        <v>1.41</v>
      </c>
      <c r="P33" s="56">
        <v>2.5299999999999998</v>
      </c>
      <c r="Q33" s="549"/>
    </row>
    <row r="34" spans="1:17" ht="12.75" customHeight="1" x14ac:dyDescent="0.25">
      <c r="A34" s="59">
        <v>2016</v>
      </c>
      <c r="B34" s="56">
        <v>136</v>
      </c>
      <c r="C34" s="56">
        <v>102</v>
      </c>
      <c r="D34" s="56">
        <v>259</v>
      </c>
      <c r="E34" s="56">
        <v>58.04</v>
      </c>
      <c r="F34" s="56">
        <v>64.319999999999993</v>
      </c>
      <c r="G34" s="56">
        <v>57.74</v>
      </c>
      <c r="H34" s="56">
        <v>6.74</v>
      </c>
      <c r="I34" s="56">
        <v>2.85</v>
      </c>
      <c r="J34" s="56">
        <v>5.05</v>
      </c>
      <c r="K34" s="56">
        <v>25.61</v>
      </c>
      <c r="L34" s="56">
        <v>30.52</v>
      </c>
      <c r="M34" s="56">
        <v>29.33</v>
      </c>
      <c r="N34" s="56">
        <v>9.61</v>
      </c>
      <c r="O34" s="56">
        <v>2.2999999999999998</v>
      </c>
      <c r="P34" s="56">
        <v>7.88</v>
      </c>
      <c r="Q34" s="549"/>
    </row>
    <row r="35" spans="1:17" x14ac:dyDescent="0.25">
      <c r="A35" s="28">
        <v>2017</v>
      </c>
      <c r="B35" s="56">
        <v>199</v>
      </c>
      <c r="C35" s="56">
        <v>157</v>
      </c>
      <c r="D35" s="56">
        <v>378</v>
      </c>
      <c r="E35" s="56">
        <v>62.13</v>
      </c>
      <c r="F35" s="56">
        <v>64.319999999999993</v>
      </c>
      <c r="G35" s="56">
        <v>61.03</v>
      </c>
      <c r="H35" s="56">
        <v>7.02</v>
      </c>
      <c r="I35" s="56">
        <v>9.41</v>
      </c>
      <c r="J35" s="56">
        <v>8.1</v>
      </c>
      <c r="K35" s="56">
        <v>28.19</v>
      </c>
      <c r="L35" s="56">
        <v>26.27</v>
      </c>
      <c r="M35" s="56">
        <v>29.17</v>
      </c>
      <c r="N35" s="56">
        <v>2.65</v>
      </c>
      <c r="O35" s="56" t="s">
        <v>102</v>
      </c>
      <c r="P35" s="56">
        <v>1.69</v>
      </c>
    </row>
    <row r="36" spans="1:17" x14ac:dyDescent="0.25">
      <c r="A36" s="28">
        <v>2018</v>
      </c>
      <c r="B36" s="56">
        <v>194</v>
      </c>
      <c r="C36" s="56">
        <v>145</v>
      </c>
      <c r="D36" s="56">
        <v>351</v>
      </c>
      <c r="E36" s="56">
        <v>63.81</v>
      </c>
      <c r="F36" s="56">
        <v>49.86</v>
      </c>
      <c r="G36" s="56">
        <v>57.74</v>
      </c>
      <c r="H36" s="56">
        <v>6.04</v>
      </c>
      <c r="I36" s="56">
        <v>11.35</v>
      </c>
      <c r="J36" s="56">
        <v>8.15</v>
      </c>
      <c r="K36" s="56">
        <v>30.14</v>
      </c>
      <c r="L36" s="56">
        <v>36.5</v>
      </c>
      <c r="M36" s="56">
        <v>33.22</v>
      </c>
      <c r="N36" s="56" t="s">
        <v>102</v>
      </c>
      <c r="O36" s="56">
        <v>2.29</v>
      </c>
      <c r="P36" s="56">
        <v>0.88</v>
      </c>
    </row>
    <row r="37" spans="1:17" x14ac:dyDescent="0.25">
      <c r="A37" s="28">
        <v>2019</v>
      </c>
      <c r="B37" s="56">
        <v>198</v>
      </c>
      <c r="C37" s="56">
        <v>144</v>
      </c>
      <c r="D37" s="56">
        <v>355</v>
      </c>
      <c r="E37" s="56">
        <v>59.26</v>
      </c>
      <c r="F37" s="56">
        <v>53.53</v>
      </c>
      <c r="G37" s="56">
        <v>55.88</v>
      </c>
      <c r="H37" s="56">
        <v>8.6999999999999993</v>
      </c>
      <c r="I37" s="56">
        <v>13.33</v>
      </c>
      <c r="J37" s="56">
        <v>10.91</v>
      </c>
      <c r="K37" s="56">
        <v>30.07</v>
      </c>
      <c r="L37" s="56">
        <v>33.14</v>
      </c>
      <c r="M37" s="56">
        <v>31.76</v>
      </c>
      <c r="N37" s="56">
        <v>1.98</v>
      </c>
      <c r="O37" s="56" t="s">
        <v>102</v>
      </c>
      <c r="P37" s="56">
        <v>1.44</v>
      </c>
    </row>
    <row r="38" spans="1:17" ht="12.75" customHeight="1" x14ac:dyDescent="0.25">
      <c r="A38" s="28" t="s">
        <v>378</v>
      </c>
      <c r="B38" s="280">
        <v>166</v>
      </c>
      <c r="C38" s="280">
        <v>101</v>
      </c>
      <c r="D38" s="280">
        <v>273</v>
      </c>
      <c r="E38" s="280">
        <v>61.17</v>
      </c>
      <c r="F38" s="280">
        <v>51.92</v>
      </c>
      <c r="G38" s="280">
        <v>57.33</v>
      </c>
      <c r="H38" s="280">
        <v>10.57</v>
      </c>
      <c r="I38" s="280">
        <v>11.46</v>
      </c>
      <c r="J38" s="280">
        <v>11.35</v>
      </c>
      <c r="K38" s="280">
        <v>27.12</v>
      </c>
      <c r="L38" s="280">
        <v>35.799999999999997</v>
      </c>
      <c r="M38" s="280">
        <v>30.32</v>
      </c>
      <c r="N38" s="280">
        <v>1.1399999999999999</v>
      </c>
      <c r="O38" s="280">
        <v>0.82</v>
      </c>
      <c r="P38" s="280">
        <v>1</v>
      </c>
    </row>
    <row r="39" spans="1:17" ht="12.75" customHeight="1" x14ac:dyDescent="0.25">
      <c r="A39" s="28">
        <v>2021</v>
      </c>
      <c r="B39" s="280">
        <v>170</v>
      </c>
      <c r="C39" s="280">
        <v>122</v>
      </c>
      <c r="D39" s="280">
        <v>298</v>
      </c>
      <c r="E39" s="280">
        <v>51.42</v>
      </c>
      <c r="F39" s="280">
        <v>37.47</v>
      </c>
      <c r="G39" s="280">
        <v>45.95</v>
      </c>
      <c r="H39" s="280">
        <v>11.54</v>
      </c>
      <c r="I39" s="280">
        <v>15.93</v>
      </c>
      <c r="J39" s="280">
        <v>13.45</v>
      </c>
      <c r="K39" s="280">
        <v>35.17</v>
      </c>
      <c r="L39" s="280">
        <v>43.58</v>
      </c>
      <c r="M39" s="280">
        <v>37.97</v>
      </c>
      <c r="N39" s="280">
        <v>1.87</v>
      </c>
      <c r="O39" s="280">
        <v>3.02</v>
      </c>
      <c r="P39" s="280">
        <v>2.63</v>
      </c>
    </row>
    <row r="40" spans="1:17" ht="12.75" customHeight="1" x14ac:dyDescent="0.25">
      <c r="A40" s="28">
        <v>2022</v>
      </c>
      <c r="B40" s="280">
        <v>168</v>
      </c>
      <c r="C40" s="280">
        <v>138</v>
      </c>
      <c r="D40" s="280">
        <v>319</v>
      </c>
      <c r="E40" s="280">
        <v>56.71</v>
      </c>
      <c r="F40" s="280">
        <v>46.53</v>
      </c>
      <c r="G40" s="280">
        <v>50.88</v>
      </c>
      <c r="H40" s="280">
        <v>5.55</v>
      </c>
      <c r="I40" s="280">
        <v>13.54</v>
      </c>
      <c r="J40" s="280">
        <v>9.18</v>
      </c>
      <c r="K40" s="280">
        <v>35.03</v>
      </c>
      <c r="L40" s="280">
        <v>39.94</v>
      </c>
      <c r="M40" s="280">
        <v>38.54</v>
      </c>
      <c r="N40" s="280">
        <v>2.71</v>
      </c>
      <c r="O40" s="56" t="s">
        <v>102</v>
      </c>
      <c r="P40" s="280">
        <v>1.4</v>
      </c>
    </row>
    <row r="41" spans="1:17" ht="6" customHeight="1" x14ac:dyDescent="0.25">
      <c r="A41" s="229"/>
      <c r="B41" s="236"/>
      <c r="C41" s="236"/>
      <c r="D41" s="236"/>
      <c r="E41" s="224"/>
      <c r="F41" s="224"/>
      <c r="G41" s="224"/>
      <c r="H41" s="224"/>
      <c r="I41" s="224"/>
      <c r="J41" s="224"/>
      <c r="K41" s="224"/>
      <c r="L41" s="224"/>
      <c r="M41" s="224"/>
      <c r="N41" s="224"/>
      <c r="O41" s="398"/>
      <c r="P41" s="398"/>
    </row>
    <row r="42" spans="1:17" ht="30" customHeight="1" x14ac:dyDescent="0.25">
      <c r="A42" s="653" t="s">
        <v>194</v>
      </c>
      <c r="B42" s="653"/>
      <c r="C42" s="653"/>
      <c r="D42" s="653"/>
      <c r="E42" s="653"/>
      <c r="F42" s="653"/>
      <c r="G42" s="653"/>
      <c r="H42" s="653"/>
      <c r="I42" s="653"/>
      <c r="J42" s="653"/>
      <c r="K42" s="653"/>
      <c r="L42" s="653"/>
      <c r="M42" s="653"/>
      <c r="N42" s="653"/>
      <c r="O42" s="653"/>
      <c r="P42" s="653"/>
    </row>
    <row r="43" spans="1:17" ht="30" customHeight="1" x14ac:dyDescent="0.25">
      <c r="A43" s="653" t="s">
        <v>356</v>
      </c>
      <c r="B43" s="653"/>
      <c r="C43" s="653"/>
      <c r="D43" s="653"/>
      <c r="E43" s="653"/>
      <c r="F43" s="653"/>
      <c r="G43" s="653"/>
      <c r="H43" s="653"/>
      <c r="I43" s="653"/>
      <c r="J43" s="653"/>
      <c r="K43" s="653"/>
      <c r="L43" s="653"/>
      <c r="M43" s="653"/>
      <c r="N43" s="653"/>
      <c r="O43" s="653"/>
      <c r="P43" s="653"/>
    </row>
    <row r="44" spans="1:17" ht="6" customHeight="1" x14ac:dyDescent="0.25">
      <c r="A44" s="28" t="s">
        <v>31</v>
      </c>
      <c r="B44" s="1"/>
      <c r="C44" s="1"/>
      <c r="D44" s="1"/>
      <c r="E44" s="1"/>
      <c r="F44" s="1"/>
      <c r="G44" s="1"/>
      <c r="H44" s="1"/>
      <c r="I44" s="1"/>
      <c r="J44" s="1"/>
      <c r="K44" s="1"/>
      <c r="L44" s="1"/>
      <c r="M44" s="1"/>
      <c r="N44" s="1"/>
      <c r="O44" s="1"/>
      <c r="P44" s="1"/>
    </row>
    <row r="45" spans="1:17" ht="12.75" customHeight="1" x14ac:dyDescent="0.25">
      <c r="A45" s="652" t="s">
        <v>458</v>
      </c>
      <c r="B45" s="652"/>
      <c r="C45" s="652"/>
      <c r="D45" s="652"/>
      <c r="E45" s="652"/>
      <c r="F45" s="652"/>
      <c r="G45" s="652"/>
      <c r="H45" s="652"/>
      <c r="I45" s="652"/>
      <c r="J45" s="652"/>
      <c r="K45" s="652"/>
      <c r="L45" s="652"/>
      <c r="M45" s="652"/>
      <c r="N45" s="652"/>
      <c r="O45" s="652"/>
      <c r="P45" s="652"/>
    </row>
  </sheetData>
  <mergeCells count="10">
    <mergeCell ref="A42:P42"/>
    <mergeCell ref="A43:P43"/>
    <mergeCell ref="A45:P45"/>
    <mergeCell ref="L1:P1"/>
    <mergeCell ref="A2:P2"/>
    <mergeCell ref="B3:D3"/>
    <mergeCell ref="E3:G3"/>
    <mergeCell ref="H3:J3"/>
    <mergeCell ref="K3:M3"/>
    <mergeCell ref="N3:P3"/>
  </mergeCells>
  <hyperlinks>
    <hyperlink ref="L1:O1" location="Tabellförteckning!A1" display="Tabellförteckning!A1" xr:uid="{282C3A27-0E71-4321-AD4D-5F808DCD6647}"/>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ublished="0">
    <pageSetUpPr fitToPage="1"/>
  </sheetPr>
  <dimension ref="A1:Q48"/>
  <sheetViews>
    <sheetView zoomScaleNormal="100" workbookViewId="0">
      <pane ySplit="4" topLeftCell="A16" activePane="bottomLeft" state="frozen"/>
      <selection activeCell="A18" sqref="A18"/>
      <selection pane="bottomLeft" activeCell="L1" sqref="L1:P1"/>
    </sheetView>
  </sheetViews>
  <sheetFormatPr defaultColWidth="9.1796875" defaultRowHeight="12.5" x14ac:dyDescent="0.25"/>
  <cols>
    <col min="1" max="1" width="6.54296875" style="28" customWidth="1"/>
    <col min="2" max="16" width="6.54296875" style="58" customWidth="1"/>
    <col min="17" max="30" width="8.54296875" style="58" customWidth="1"/>
    <col min="31" max="16384" width="9.1796875" style="58"/>
  </cols>
  <sheetData>
    <row r="1" spans="1:17" ht="30" customHeight="1" x14ac:dyDescent="0.25">
      <c r="B1" s="28"/>
      <c r="C1" s="28"/>
      <c r="D1" s="28"/>
      <c r="E1" s="1"/>
      <c r="F1" s="1"/>
      <c r="G1" s="1"/>
      <c r="H1" s="1"/>
      <c r="I1" s="1"/>
      <c r="J1" s="1"/>
      <c r="K1" s="1"/>
      <c r="L1" s="658" t="s">
        <v>218</v>
      </c>
      <c r="M1" s="658"/>
      <c r="N1" s="659"/>
      <c r="O1" s="659"/>
      <c r="P1" s="664"/>
    </row>
    <row r="2" spans="1:17" s="43" customFormat="1" ht="30" customHeight="1" x14ac:dyDescent="0.3">
      <c r="A2" s="655" t="s">
        <v>613</v>
      </c>
      <c r="B2" s="655"/>
      <c r="C2" s="655"/>
      <c r="D2" s="655"/>
      <c r="E2" s="655"/>
      <c r="F2" s="655"/>
      <c r="G2" s="655"/>
      <c r="H2" s="655"/>
      <c r="I2" s="655"/>
      <c r="J2" s="655"/>
      <c r="K2" s="655"/>
      <c r="L2" s="655"/>
      <c r="M2" s="655"/>
      <c r="N2" s="655"/>
      <c r="O2" s="655"/>
      <c r="P2" s="655"/>
    </row>
    <row r="3" spans="1:17" ht="30" customHeight="1" x14ac:dyDescent="0.25">
      <c r="B3" s="696" t="s">
        <v>4</v>
      </c>
      <c r="C3" s="696"/>
      <c r="D3" s="696"/>
      <c r="E3" s="677" t="s">
        <v>43</v>
      </c>
      <c r="F3" s="677"/>
      <c r="G3" s="677"/>
      <c r="H3" s="677" t="s">
        <v>44</v>
      </c>
      <c r="I3" s="677"/>
      <c r="J3" s="677"/>
      <c r="K3" s="677" t="s">
        <v>42</v>
      </c>
      <c r="L3" s="677"/>
      <c r="M3" s="677"/>
      <c r="N3" s="677" t="s">
        <v>27</v>
      </c>
      <c r="O3" s="677"/>
      <c r="P3" s="677"/>
    </row>
    <row r="4" spans="1:17" ht="15" customHeight="1" x14ac:dyDescent="0.25">
      <c r="A4" s="28" t="s">
        <v>31</v>
      </c>
      <c r="B4" s="48" t="s">
        <v>20</v>
      </c>
      <c r="C4" s="48" t="s">
        <v>21</v>
      </c>
      <c r="D4" s="48" t="s">
        <v>236</v>
      </c>
      <c r="E4" s="48" t="s">
        <v>20</v>
      </c>
      <c r="F4" s="48" t="s">
        <v>21</v>
      </c>
      <c r="G4" s="48" t="s">
        <v>236</v>
      </c>
      <c r="H4" s="48" t="s">
        <v>20</v>
      </c>
      <c r="I4" s="48" t="s">
        <v>21</v>
      </c>
      <c r="J4" s="48" t="s">
        <v>236</v>
      </c>
      <c r="K4" s="48" t="s">
        <v>20</v>
      </c>
      <c r="L4" s="48" t="s">
        <v>21</v>
      </c>
      <c r="M4" s="48" t="s">
        <v>236</v>
      </c>
      <c r="N4" s="48" t="s">
        <v>20</v>
      </c>
      <c r="O4" s="48" t="s">
        <v>21</v>
      </c>
      <c r="P4" s="48" t="s">
        <v>236</v>
      </c>
    </row>
    <row r="5" spans="1:17" ht="6" customHeight="1" x14ac:dyDescent="0.25">
      <c r="A5" s="229"/>
      <c r="B5" s="393"/>
      <c r="C5" s="393"/>
      <c r="D5" s="393"/>
      <c r="E5" s="394"/>
      <c r="F5" s="394"/>
      <c r="G5" s="394"/>
      <c r="H5" s="394"/>
      <c r="I5" s="394"/>
      <c r="J5" s="394"/>
      <c r="K5" s="394"/>
      <c r="L5" s="394"/>
      <c r="M5" s="394"/>
      <c r="N5" s="394"/>
      <c r="O5" s="394"/>
      <c r="P5" s="395"/>
    </row>
    <row r="6" spans="1:17" ht="12.75" customHeight="1" x14ac:dyDescent="0.25">
      <c r="A6" s="59">
        <v>2004</v>
      </c>
      <c r="B6" s="56">
        <v>360</v>
      </c>
      <c r="C6" s="56">
        <v>295</v>
      </c>
      <c r="D6" s="56">
        <v>655</v>
      </c>
      <c r="E6" s="280">
        <v>68.680000000000007</v>
      </c>
      <c r="F6" s="280">
        <v>61.47</v>
      </c>
      <c r="G6" s="280">
        <v>65.59</v>
      </c>
      <c r="H6" s="280">
        <v>3.59</v>
      </c>
      <c r="I6" s="280">
        <v>7.31</v>
      </c>
      <c r="J6" s="280">
        <v>5.18</v>
      </c>
      <c r="K6" s="280">
        <v>25.1</v>
      </c>
      <c r="L6" s="280">
        <v>26.92</v>
      </c>
      <c r="M6" s="280">
        <v>25.88</v>
      </c>
      <c r="N6" s="280">
        <v>2.63</v>
      </c>
      <c r="O6" s="280">
        <v>4.3</v>
      </c>
      <c r="P6" s="280">
        <v>3.34</v>
      </c>
    </row>
    <row r="7" spans="1:17" ht="12.75" customHeight="1" x14ac:dyDescent="0.25">
      <c r="A7" s="59">
        <v>2005</v>
      </c>
      <c r="B7" s="56">
        <v>370</v>
      </c>
      <c r="C7" s="56">
        <v>292</v>
      </c>
      <c r="D7" s="56">
        <v>662</v>
      </c>
      <c r="E7" s="280">
        <v>73.900000000000006</v>
      </c>
      <c r="F7" s="280">
        <v>69.12</v>
      </c>
      <c r="G7" s="280">
        <v>71.900000000000006</v>
      </c>
      <c r="H7" s="280">
        <v>1.36</v>
      </c>
      <c r="I7" s="280">
        <v>3.24</v>
      </c>
      <c r="J7" s="280">
        <v>2.15</v>
      </c>
      <c r="K7" s="280">
        <v>22.37</v>
      </c>
      <c r="L7" s="280">
        <v>22.83</v>
      </c>
      <c r="M7" s="280">
        <v>22.57</v>
      </c>
      <c r="N7" s="280">
        <v>2.36</v>
      </c>
      <c r="O7" s="280">
        <v>4.8</v>
      </c>
      <c r="P7" s="280">
        <v>3.39</v>
      </c>
    </row>
    <row r="8" spans="1:17" ht="12.75" customHeight="1" x14ac:dyDescent="0.25">
      <c r="A8" s="59">
        <v>2006</v>
      </c>
      <c r="B8" s="56">
        <v>296</v>
      </c>
      <c r="C8" s="56">
        <v>268</v>
      </c>
      <c r="D8" s="56">
        <v>564</v>
      </c>
      <c r="E8" s="280">
        <v>73.78</v>
      </c>
      <c r="F8" s="280">
        <v>66.13</v>
      </c>
      <c r="G8" s="280">
        <v>70.41</v>
      </c>
      <c r="H8" s="280">
        <v>3.14</v>
      </c>
      <c r="I8" s="280">
        <v>5.93</v>
      </c>
      <c r="J8" s="280">
        <v>4.37</v>
      </c>
      <c r="K8" s="280">
        <v>21.07</v>
      </c>
      <c r="L8" s="280">
        <v>22.82</v>
      </c>
      <c r="M8" s="280">
        <v>21.84</v>
      </c>
      <c r="N8" s="280">
        <v>2.0099999999999998</v>
      </c>
      <c r="O8" s="280">
        <v>5.12</v>
      </c>
      <c r="P8" s="280">
        <v>3.38</v>
      </c>
    </row>
    <row r="9" spans="1:17" ht="12.75" customHeight="1" x14ac:dyDescent="0.25">
      <c r="A9" s="59">
        <v>2007</v>
      </c>
      <c r="B9" s="56">
        <v>354</v>
      </c>
      <c r="C9" s="56">
        <v>302</v>
      </c>
      <c r="D9" s="56">
        <v>658</v>
      </c>
      <c r="E9" s="280">
        <v>69.25</v>
      </c>
      <c r="F9" s="280">
        <v>62.92</v>
      </c>
      <c r="G9" s="280">
        <v>66.680000000000007</v>
      </c>
      <c r="H9" s="280">
        <v>4.38</v>
      </c>
      <c r="I9" s="280">
        <v>2.87</v>
      </c>
      <c r="J9" s="280">
        <v>3.73</v>
      </c>
      <c r="K9" s="280">
        <v>24.82</v>
      </c>
      <c r="L9" s="280">
        <v>30.6</v>
      </c>
      <c r="M9" s="280">
        <v>27.17</v>
      </c>
      <c r="N9" s="280">
        <v>1.56</v>
      </c>
      <c r="O9" s="280">
        <v>3.61</v>
      </c>
      <c r="P9" s="280">
        <v>2.41</v>
      </c>
      <c r="Q9" s="396"/>
    </row>
    <row r="10" spans="1:17" ht="12.75" customHeight="1" x14ac:dyDescent="0.25">
      <c r="A10" s="59">
        <v>2008</v>
      </c>
      <c r="B10" s="56">
        <v>319</v>
      </c>
      <c r="C10" s="56">
        <v>293</v>
      </c>
      <c r="D10" s="56">
        <v>614</v>
      </c>
      <c r="E10" s="280">
        <v>75.56</v>
      </c>
      <c r="F10" s="280">
        <v>61.89</v>
      </c>
      <c r="G10" s="280">
        <v>69.81</v>
      </c>
      <c r="H10" s="280">
        <v>3.26</v>
      </c>
      <c r="I10" s="280">
        <v>4.34</v>
      </c>
      <c r="J10" s="280">
        <v>3.71</v>
      </c>
      <c r="K10" s="280">
        <v>18.77</v>
      </c>
      <c r="L10" s="280">
        <v>29.4</v>
      </c>
      <c r="M10" s="280">
        <v>23.24</v>
      </c>
      <c r="N10" s="280">
        <v>2.41</v>
      </c>
      <c r="O10" s="280">
        <v>4.37</v>
      </c>
      <c r="P10" s="280">
        <v>3.24</v>
      </c>
      <c r="Q10" s="396"/>
    </row>
    <row r="11" spans="1:17" ht="12.75" customHeight="1" x14ac:dyDescent="0.25">
      <c r="A11" s="59">
        <v>2009</v>
      </c>
      <c r="B11" s="56">
        <v>349</v>
      </c>
      <c r="C11" s="56">
        <v>328</v>
      </c>
      <c r="D11" s="56">
        <v>677</v>
      </c>
      <c r="E11" s="280">
        <v>67.900000000000006</v>
      </c>
      <c r="F11" s="280">
        <v>63.84</v>
      </c>
      <c r="G11" s="280">
        <v>66.12</v>
      </c>
      <c r="H11" s="280">
        <v>2.35</v>
      </c>
      <c r="I11" s="280">
        <v>3.41</v>
      </c>
      <c r="J11" s="280">
        <v>2.82</v>
      </c>
      <c r="K11" s="280">
        <v>26.92</v>
      </c>
      <c r="L11" s="280">
        <v>28.42</v>
      </c>
      <c r="M11" s="280">
        <v>27.58</v>
      </c>
      <c r="N11" s="280">
        <v>2.82</v>
      </c>
      <c r="O11" s="280">
        <v>4.33</v>
      </c>
      <c r="P11" s="280">
        <v>3.48</v>
      </c>
      <c r="Q11" s="396"/>
    </row>
    <row r="12" spans="1:17" ht="12.75" customHeight="1" x14ac:dyDescent="0.25">
      <c r="A12" s="59">
        <v>2010</v>
      </c>
      <c r="B12" s="56">
        <v>434</v>
      </c>
      <c r="C12" s="56">
        <v>291</v>
      </c>
      <c r="D12" s="56">
        <v>725</v>
      </c>
      <c r="E12" s="280">
        <v>69.36</v>
      </c>
      <c r="F12" s="280">
        <v>69.47</v>
      </c>
      <c r="G12" s="280">
        <v>69.400000000000006</v>
      </c>
      <c r="H12" s="280">
        <v>3.88</v>
      </c>
      <c r="I12" s="280">
        <v>4.51</v>
      </c>
      <c r="J12" s="280">
        <v>4.13</v>
      </c>
      <c r="K12" s="280">
        <v>23.61</v>
      </c>
      <c r="L12" s="280">
        <v>21.56</v>
      </c>
      <c r="M12" s="280">
        <v>22.8</v>
      </c>
      <c r="N12" s="280">
        <v>3.15</v>
      </c>
      <c r="O12" s="280">
        <v>4.45</v>
      </c>
      <c r="P12" s="280">
        <v>3.67</v>
      </c>
      <c r="Q12" s="396"/>
    </row>
    <row r="13" spans="1:17" ht="12.75" customHeight="1" x14ac:dyDescent="0.25">
      <c r="A13" s="59">
        <v>2011</v>
      </c>
      <c r="B13" s="56">
        <v>364</v>
      </c>
      <c r="C13" s="56">
        <v>261</v>
      </c>
      <c r="D13" s="56">
        <v>626</v>
      </c>
      <c r="E13" s="280">
        <v>67.44</v>
      </c>
      <c r="F13" s="280">
        <v>66.98</v>
      </c>
      <c r="G13" s="280">
        <v>67.31</v>
      </c>
      <c r="H13" s="280">
        <v>3.1</v>
      </c>
      <c r="I13" s="280">
        <v>3.08</v>
      </c>
      <c r="J13" s="280">
        <v>3.09</v>
      </c>
      <c r="K13" s="280">
        <v>26.16</v>
      </c>
      <c r="L13" s="280">
        <v>23.88</v>
      </c>
      <c r="M13" s="280">
        <v>25.23</v>
      </c>
      <c r="N13" s="280">
        <v>3.29</v>
      </c>
      <c r="O13" s="280">
        <v>6.06</v>
      </c>
      <c r="P13" s="280">
        <v>4.37</v>
      </c>
      <c r="Q13" s="396"/>
    </row>
    <row r="14" spans="1:17" ht="12.75" customHeight="1" x14ac:dyDescent="0.25">
      <c r="A14" s="59" t="s">
        <v>79</v>
      </c>
      <c r="B14" s="56">
        <v>334</v>
      </c>
      <c r="C14" s="56">
        <v>252</v>
      </c>
      <c r="D14" s="56">
        <v>586</v>
      </c>
      <c r="E14" s="280">
        <v>74.8</v>
      </c>
      <c r="F14" s="280">
        <v>72.17</v>
      </c>
      <c r="G14" s="280">
        <v>73.709999999999994</v>
      </c>
      <c r="H14" s="280">
        <v>2.63</v>
      </c>
      <c r="I14" s="280">
        <v>3.8</v>
      </c>
      <c r="J14" s="280">
        <v>3.11</v>
      </c>
      <c r="K14" s="280">
        <v>20.04</v>
      </c>
      <c r="L14" s="280">
        <v>20.92</v>
      </c>
      <c r="M14" s="280">
        <v>20.399999999999999</v>
      </c>
      <c r="N14" s="280">
        <v>2.5299999999999998</v>
      </c>
      <c r="O14" s="280">
        <v>3.1</v>
      </c>
      <c r="P14" s="280">
        <v>2.77</v>
      </c>
      <c r="Q14" s="396"/>
    </row>
    <row r="15" spans="1:17" ht="12.75" customHeight="1" x14ac:dyDescent="0.25">
      <c r="A15" s="59" t="s">
        <v>80</v>
      </c>
      <c r="B15" s="56">
        <v>350</v>
      </c>
      <c r="C15" s="56">
        <v>281</v>
      </c>
      <c r="D15" s="56">
        <v>632</v>
      </c>
      <c r="E15" s="280">
        <v>65.099999999999994</v>
      </c>
      <c r="F15" s="280">
        <v>60.42</v>
      </c>
      <c r="G15" s="280">
        <v>63.22</v>
      </c>
      <c r="H15" s="280">
        <v>4.2</v>
      </c>
      <c r="I15" s="280">
        <v>6.38</v>
      </c>
      <c r="J15" s="280">
        <v>5.09</v>
      </c>
      <c r="K15" s="280">
        <v>29.39</v>
      </c>
      <c r="L15" s="280">
        <v>28.67</v>
      </c>
      <c r="M15" s="280">
        <v>29.05</v>
      </c>
      <c r="N15" s="280">
        <v>1.31</v>
      </c>
      <c r="O15" s="280">
        <v>4.54</v>
      </c>
      <c r="P15" s="280">
        <v>2.64</v>
      </c>
    </row>
    <row r="16" spans="1:17" ht="12.75" customHeight="1" x14ac:dyDescent="0.25">
      <c r="A16" s="59">
        <v>2013</v>
      </c>
      <c r="B16" s="56">
        <v>416</v>
      </c>
      <c r="C16" s="56">
        <v>312</v>
      </c>
      <c r="D16" s="56">
        <v>733</v>
      </c>
      <c r="E16" s="280">
        <v>55.5</v>
      </c>
      <c r="F16" s="280">
        <v>60.99</v>
      </c>
      <c r="G16" s="280">
        <v>57.56</v>
      </c>
      <c r="H16" s="280">
        <v>4.8600000000000003</v>
      </c>
      <c r="I16" s="280">
        <v>5.75</v>
      </c>
      <c r="J16" s="280">
        <v>5.32</v>
      </c>
      <c r="K16" s="280">
        <v>37.53</v>
      </c>
      <c r="L16" s="280">
        <v>30.83</v>
      </c>
      <c r="M16" s="280">
        <v>34.770000000000003</v>
      </c>
      <c r="N16" s="280">
        <v>2.1</v>
      </c>
      <c r="O16" s="280">
        <v>2.4300000000000002</v>
      </c>
      <c r="P16" s="280">
        <v>2.35</v>
      </c>
    </row>
    <row r="17" spans="1:16" ht="12.75" customHeight="1" x14ac:dyDescent="0.25">
      <c r="A17" s="59">
        <v>2014</v>
      </c>
      <c r="B17" s="56">
        <v>368</v>
      </c>
      <c r="C17" s="56">
        <v>272</v>
      </c>
      <c r="D17" s="56">
        <v>643</v>
      </c>
      <c r="E17" s="280">
        <v>56.24</v>
      </c>
      <c r="F17" s="280">
        <v>61.29</v>
      </c>
      <c r="G17" s="280">
        <v>58.31</v>
      </c>
      <c r="H17" s="280">
        <v>4.49</v>
      </c>
      <c r="I17" s="280">
        <v>6.79</v>
      </c>
      <c r="J17" s="280">
        <v>5.39</v>
      </c>
      <c r="K17" s="280">
        <v>38.4</v>
      </c>
      <c r="L17" s="280">
        <v>29.43</v>
      </c>
      <c r="M17" s="280">
        <v>34.79</v>
      </c>
      <c r="N17" s="280">
        <v>0.87</v>
      </c>
      <c r="O17" s="280">
        <v>2.4900000000000002</v>
      </c>
      <c r="P17" s="280">
        <v>1.51</v>
      </c>
    </row>
    <row r="18" spans="1:16" ht="12.75" customHeight="1" x14ac:dyDescent="0.25">
      <c r="A18" s="59">
        <v>2015</v>
      </c>
      <c r="B18" s="56">
        <v>349</v>
      </c>
      <c r="C18" s="56">
        <v>264</v>
      </c>
      <c r="D18" s="56">
        <v>619</v>
      </c>
      <c r="E18" s="280">
        <v>67.58</v>
      </c>
      <c r="F18" s="280">
        <v>64.66</v>
      </c>
      <c r="G18" s="280">
        <v>66.34</v>
      </c>
      <c r="H18" s="280">
        <v>3.72</v>
      </c>
      <c r="I18" s="280">
        <v>3.28</v>
      </c>
      <c r="J18" s="280">
        <v>3.65</v>
      </c>
      <c r="K18" s="280">
        <v>27.1</v>
      </c>
      <c r="L18" s="280">
        <v>28.14</v>
      </c>
      <c r="M18" s="280">
        <v>27.44</v>
      </c>
      <c r="N18" s="280">
        <v>1.61</v>
      </c>
      <c r="O18" s="280">
        <v>3.92</v>
      </c>
      <c r="P18" s="280">
        <v>2.57</v>
      </c>
    </row>
    <row r="19" spans="1:16" ht="12.75" customHeight="1" x14ac:dyDescent="0.25">
      <c r="A19" s="59">
        <v>2016</v>
      </c>
      <c r="B19" s="56">
        <v>389</v>
      </c>
      <c r="C19" s="56">
        <v>290</v>
      </c>
      <c r="D19" s="56">
        <v>699</v>
      </c>
      <c r="E19" s="280">
        <v>66.52</v>
      </c>
      <c r="F19" s="280">
        <v>69.27</v>
      </c>
      <c r="G19" s="280">
        <v>66.66</v>
      </c>
      <c r="H19" s="280">
        <v>3.35</v>
      </c>
      <c r="I19" s="280">
        <v>5.7</v>
      </c>
      <c r="J19" s="280">
        <v>4.5199999999999996</v>
      </c>
      <c r="K19" s="280">
        <v>28.29</v>
      </c>
      <c r="L19" s="280">
        <v>23.18</v>
      </c>
      <c r="M19" s="280">
        <v>26.9</v>
      </c>
      <c r="N19" s="280">
        <v>1.85</v>
      </c>
      <c r="O19" s="280">
        <v>1.85</v>
      </c>
      <c r="P19" s="280">
        <v>1.93</v>
      </c>
    </row>
    <row r="20" spans="1:16" x14ac:dyDescent="0.25">
      <c r="A20" s="28">
        <v>2017</v>
      </c>
      <c r="B20" s="56">
        <v>435</v>
      </c>
      <c r="C20" s="56">
        <v>323</v>
      </c>
      <c r="D20" s="56">
        <v>776</v>
      </c>
      <c r="E20" s="280">
        <v>70.489999999999995</v>
      </c>
      <c r="F20" s="280">
        <v>66.25</v>
      </c>
      <c r="G20" s="280">
        <v>68.349999999999994</v>
      </c>
      <c r="H20" s="280">
        <v>3.69</v>
      </c>
      <c r="I20" s="280">
        <v>7.41</v>
      </c>
      <c r="J20" s="280">
        <v>5.0999999999999996</v>
      </c>
      <c r="K20" s="280">
        <v>25.53</v>
      </c>
      <c r="L20" s="280">
        <v>25.68</v>
      </c>
      <c r="M20" s="280">
        <v>26.13</v>
      </c>
      <c r="N20" s="280">
        <v>0.28999999999999998</v>
      </c>
      <c r="O20" s="280">
        <v>0.66</v>
      </c>
      <c r="P20" s="280">
        <v>0.42</v>
      </c>
    </row>
    <row r="21" spans="1:16" x14ac:dyDescent="0.25">
      <c r="A21" s="28">
        <v>2018</v>
      </c>
      <c r="B21" s="56">
        <v>389</v>
      </c>
      <c r="C21" s="56">
        <v>329</v>
      </c>
      <c r="D21" s="56">
        <v>729</v>
      </c>
      <c r="E21" s="280">
        <v>65.14</v>
      </c>
      <c r="F21" s="280">
        <v>73.150000000000006</v>
      </c>
      <c r="G21" s="280">
        <v>67.959999999999994</v>
      </c>
      <c r="H21" s="280">
        <v>3.13</v>
      </c>
      <c r="I21" s="280">
        <v>3.81</v>
      </c>
      <c r="J21" s="280">
        <v>3.75</v>
      </c>
      <c r="K21" s="280">
        <v>31.36</v>
      </c>
      <c r="L21" s="280">
        <v>22.24</v>
      </c>
      <c r="M21" s="280">
        <v>27.75</v>
      </c>
      <c r="N21" s="280">
        <v>0.37</v>
      </c>
      <c r="O21" s="280">
        <v>0.8</v>
      </c>
      <c r="P21" s="280">
        <v>0.54</v>
      </c>
    </row>
    <row r="22" spans="1:16" x14ac:dyDescent="0.25">
      <c r="A22" s="28">
        <v>2019</v>
      </c>
      <c r="B22" s="56">
        <v>407</v>
      </c>
      <c r="C22" s="56">
        <v>283</v>
      </c>
      <c r="D22" s="56">
        <v>710</v>
      </c>
      <c r="E22" s="280">
        <v>67.03</v>
      </c>
      <c r="F22" s="280">
        <v>70.09</v>
      </c>
      <c r="G22" s="280">
        <v>67.930000000000007</v>
      </c>
      <c r="H22" s="280">
        <v>5.0199999999999996</v>
      </c>
      <c r="I22" s="280">
        <v>5.97</v>
      </c>
      <c r="J22" s="280">
        <v>5.48</v>
      </c>
      <c r="K22" s="280">
        <v>27.37</v>
      </c>
      <c r="L22" s="280">
        <v>23.54</v>
      </c>
      <c r="M22" s="280">
        <v>26.09</v>
      </c>
      <c r="N22" s="280">
        <v>0.57999999999999996</v>
      </c>
      <c r="O22" s="280">
        <v>0.4</v>
      </c>
      <c r="P22" s="280">
        <v>0.5</v>
      </c>
    </row>
    <row r="23" spans="1:16" ht="12.75" customHeight="1" x14ac:dyDescent="0.3">
      <c r="A23" s="28" t="s">
        <v>378</v>
      </c>
      <c r="B23" s="277" t="s">
        <v>29</v>
      </c>
      <c r="C23" s="277" t="s">
        <v>29</v>
      </c>
      <c r="D23" s="277" t="s">
        <v>29</v>
      </c>
      <c r="E23" s="277" t="s">
        <v>29</v>
      </c>
      <c r="F23" s="277" t="s">
        <v>29</v>
      </c>
      <c r="G23" s="277" t="s">
        <v>29</v>
      </c>
      <c r="H23" s="277" t="s">
        <v>29</v>
      </c>
      <c r="I23" s="277" t="s">
        <v>29</v>
      </c>
      <c r="J23" s="277" t="s">
        <v>29</v>
      </c>
      <c r="K23" s="277" t="s">
        <v>29</v>
      </c>
      <c r="L23" s="277" t="s">
        <v>29</v>
      </c>
      <c r="M23" s="277" t="s">
        <v>29</v>
      </c>
      <c r="N23" s="277" t="s">
        <v>29</v>
      </c>
      <c r="O23" s="277" t="s">
        <v>29</v>
      </c>
      <c r="P23" s="277" t="s">
        <v>29</v>
      </c>
    </row>
    <row r="24" spans="1:16" ht="12.75" customHeight="1" x14ac:dyDescent="0.25">
      <c r="A24" s="28">
        <v>2021</v>
      </c>
      <c r="B24" s="280">
        <v>320</v>
      </c>
      <c r="C24" s="280">
        <v>263</v>
      </c>
      <c r="D24" s="280">
        <v>592</v>
      </c>
      <c r="E24" s="280">
        <v>62.43</v>
      </c>
      <c r="F24" s="280">
        <v>62.46</v>
      </c>
      <c r="G24" s="280">
        <v>62.04</v>
      </c>
      <c r="H24" s="280">
        <v>6.49</v>
      </c>
      <c r="I24" s="280">
        <v>7.83</v>
      </c>
      <c r="J24" s="280">
        <v>7.1</v>
      </c>
      <c r="K24" s="280">
        <v>29.99</v>
      </c>
      <c r="L24" s="280">
        <v>29.72</v>
      </c>
      <c r="M24" s="280">
        <v>30.08</v>
      </c>
      <c r="N24" s="280">
        <v>1.08</v>
      </c>
      <c r="O24" s="280" t="s">
        <v>102</v>
      </c>
      <c r="P24" s="280">
        <v>0.78</v>
      </c>
    </row>
    <row r="25" spans="1:16" ht="12.75" customHeight="1" x14ac:dyDescent="0.25">
      <c r="A25" s="28">
        <v>2022</v>
      </c>
      <c r="B25" s="280">
        <v>334</v>
      </c>
      <c r="C25" s="280">
        <v>287</v>
      </c>
      <c r="D25" s="280">
        <v>642</v>
      </c>
      <c r="E25" s="280">
        <v>58.41</v>
      </c>
      <c r="F25" s="280">
        <v>64.569999999999993</v>
      </c>
      <c r="G25" s="280">
        <v>60.72</v>
      </c>
      <c r="H25" s="280">
        <v>7.19</v>
      </c>
      <c r="I25" s="280">
        <v>2.93</v>
      </c>
      <c r="J25" s="280">
        <v>5.58</v>
      </c>
      <c r="K25" s="280">
        <v>33.49</v>
      </c>
      <c r="L25" s="280">
        <v>32.22</v>
      </c>
      <c r="M25" s="280">
        <v>32.94</v>
      </c>
      <c r="N25" s="280">
        <v>0.91</v>
      </c>
      <c r="O25" s="280">
        <v>0.28999999999999998</v>
      </c>
      <c r="P25" s="280">
        <v>0.76</v>
      </c>
    </row>
    <row r="26" spans="1:16" ht="6" customHeight="1" x14ac:dyDescent="0.25">
      <c r="A26" s="229"/>
      <c r="B26" s="397"/>
      <c r="C26" s="397"/>
      <c r="D26" s="397"/>
      <c r="E26" s="224"/>
      <c r="F26" s="224"/>
      <c r="G26" s="224"/>
      <c r="H26" s="224"/>
      <c r="I26" s="224"/>
      <c r="J26" s="224"/>
      <c r="K26" s="224"/>
      <c r="L26" s="224"/>
      <c r="M26" s="224"/>
      <c r="N26" s="224"/>
      <c r="O26" s="224"/>
      <c r="P26" s="224"/>
    </row>
    <row r="27" spans="1:16" ht="30" customHeight="1" x14ac:dyDescent="0.25">
      <c r="A27" s="653" t="s">
        <v>132</v>
      </c>
      <c r="B27" s="653"/>
      <c r="C27" s="653"/>
      <c r="D27" s="653"/>
      <c r="E27" s="653"/>
      <c r="F27" s="653"/>
      <c r="G27" s="653"/>
      <c r="H27" s="653"/>
      <c r="I27" s="653"/>
      <c r="J27" s="653"/>
      <c r="K27" s="653"/>
      <c r="L27" s="653"/>
      <c r="M27" s="653"/>
      <c r="N27" s="653"/>
      <c r="O27" s="653"/>
      <c r="P27" s="653"/>
    </row>
    <row r="28" spans="1:16" ht="15" customHeight="1" x14ac:dyDescent="0.25">
      <c r="A28" s="653" t="s">
        <v>316</v>
      </c>
      <c r="B28" s="653"/>
      <c r="C28" s="653"/>
      <c r="D28" s="653"/>
      <c r="E28" s="653"/>
      <c r="F28" s="653"/>
      <c r="G28" s="653"/>
      <c r="H28" s="653"/>
      <c r="I28" s="653"/>
      <c r="J28" s="653"/>
      <c r="K28" s="653"/>
      <c r="L28" s="653"/>
      <c r="M28" s="653"/>
      <c r="N28" s="653"/>
      <c r="O28" s="653"/>
      <c r="P28" s="653"/>
    </row>
    <row r="29" spans="1:16" ht="6" customHeight="1" x14ac:dyDescent="0.25">
      <c r="A29" s="28" t="s">
        <v>31</v>
      </c>
      <c r="B29" s="1"/>
      <c r="C29" s="1"/>
      <c r="D29" s="1"/>
      <c r="E29" s="1"/>
      <c r="F29" s="1"/>
      <c r="G29" s="1"/>
      <c r="H29" s="1"/>
      <c r="I29" s="1"/>
      <c r="J29" s="1"/>
      <c r="K29" s="1"/>
      <c r="L29" s="1"/>
      <c r="M29" s="1"/>
      <c r="N29" s="1"/>
      <c r="O29" s="1"/>
      <c r="P29" s="1"/>
    </row>
    <row r="30" spans="1:16" ht="15" customHeight="1" x14ac:dyDescent="0.25">
      <c r="A30" s="652" t="s">
        <v>458</v>
      </c>
      <c r="B30" s="652"/>
      <c r="C30" s="652"/>
      <c r="D30" s="652"/>
      <c r="E30" s="652"/>
      <c r="F30" s="652"/>
      <c r="G30" s="652"/>
      <c r="H30" s="652"/>
      <c r="I30" s="652"/>
      <c r="J30" s="652"/>
      <c r="K30" s="652"/>
      <c r="L30" s="652"/>
      <c r="M30" s="652"/>
      <c r="N30" s="652"/>
      <c r="O30" s="652"/>
      <c r="P30" s="652"/>
    </row>
    <row r="42" spans="1:1" x14ac:dyDescent="0.25">
      <c r="A42" s="58"/>
    </row>
    <row r="43" spans="1:1" x14ac:dyDescent="0.25">
      <c r="A43" s="58"/>
    </row>
    <row r="44" spans="1:1" x14ac:dyDescent="0.25">
      <c r="A44" s="58"/>
    </row>
    <row r="45" spans="1:1" x14ac:dyDescent="0.25">
      <c r="A45" s="58"/>
    </row>
    <row r="46" spans="1:1" x14ac:dyDescent="0.25">
      <c r="A46" s="58"/>
    </row>
    <row r="47" spans="1:1" x14ac:dyDescent="0.25">
      <c r="A47" s="58"/>
    </row>
    <row r="48" spans="1:1" x14ac:dyDescent="0.25">
      <c r="A48" s="58"/>
    </row>
  </sheetData>
  <mergeCells count="10">
    <mergeCell ref="A28:P28"/>
    <mergeCell ref="A30:P30"/>
    <mergeCell ref="L1:P1"/>
    <mergeCell ref="A2:P2"/>
    <mergeCell ref="B3:D3"/>
    <mergeCell ref="E3:G3"/>
    <mergeCell ref="H3:J3"/>
    <mergeCell ref="K3:M3"/>
    <mergeCell ref="N3:P3"/>
    <mergeCell ref="A27:P27"/>
  </mergeCells>
  <hyperlinks>
    <hyperlink ref="L1:O1" location="Tabellförteckning!A1" display="Tabellförteckning!A1" xr:uid="{00000000-0004-0000-53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ublished="0">
    <pageSetUpPr fitToPage="1"/>
  </sheetPr>
  <dimension ref="A1:AB51"/>
  <sheetViews>
    <sheetView zoomScaleNormal="100" workbookViewId="0">
      <pane ySplit="4" topLeftCell="A20" activePane="bottomLeft" state="frozen"/>
      <selection activeCell="A18" sqref="A18"/>
      <selection pane="bottomLeft" activeCell="N1" sqref="N1:S1"/>
    </sheetView>
  </sheetViews>
  <sheetFormatPr defaultColWidth="8.54296875" defaultRowHeight="12.5" x14ac:dyDescent="0.25"/>
  <cols>
    <col min="1" max="19" width="6.54296875" style="58" customWidth="1"/>
    <col min="20" max="20" width="8.54296875" style="58"/>
    <col min="21" max="21" width="9.54296875" style="58" bestFit="1" customWidth="1"/>
    <col min="22" max="16384" width="8.54296875" style="58"/>
  </cols>
  <sheetData>
    <row r="1" spans="1:19" ht="30" customHeight="1" x14ac:dyDescent="0.25">
      <c r="A1" s="28"/>
      <c r="B1" s="28"/>
      <c r="C1" s="28"/>
      <c r="D1" s="28"/>
      <c r="E1" s="1"/>
      <c r="F1" s="1"/>
      <c r="G1" s="1"/>
      <c r="H1" s="1"/>
      <c r="I1" s="1"/>
      <c r="J1" s="1"/>
      <c r="K1" s="1"/>
      <c r="L1" s="1"/>
      <c r="M1" s="1"/>
      <c r="N1" s="658" t="s">
        <v>218</v>
      </c>
      <c r="O1" s="658"/>
      <c r="P1" s="659"/>
      <c r="Q1" s="659"/>
      <c r="R1" s="659"/>
      <c r="S1" s="664"/>
    </row>
    <row r="2" spans="1:19" s="43" customFormat="1" ht="15" customHeight="1" x14ac:dyDescent="0.3">
      <c r="A2" s="654" t="s">
        <v>612</v>
      </c>
      <c r="B2" s="654"/>
      <c r="C2" s="654"/>
      <c r="D2" s="654"/>
      <c r="E2" s="654"/>
      <c r="F2" s="654"/>
      <c r="G2" s="654"/>
      <c r="H2" s="654"/>
      <c r="I2" s="654"/>
      <c r="J2" s="654"/>
      <c r="K2" s="654"/>
      <c r="L2" s="654"/>
      <c r="M2" s="654"/>
      <c r="N2" s="654"/>
      <c r="O2" s="654"/>
      <c r="P2" s="654"/>
      <c r="Q2" s="654"/>
      <c r="R2" s="654"/>
      <c r="S2" s="654"/>
    </row>
    <row r="3" spans="1:19" ht="15" customHeight="1" x14ac:dyDescent="0.25">
      <c r="A3" s="3"/>
      <c r="B3" s="662" t="s">
        <v>204</v>
      </c>
      <c r="C3" s="662"/>
      <c r="D3" s="662"/>
      <c r="E3" s="686" t="s">
        <v>10</v>
      </c>
      <c r="F3" s="686"/>
      <c r="G3" s="686"/>
      <c r="H3" s="686" t="s">
        <v>139</v>
      </c>
      <c r="I3" s="686"/>
      <c r="J3" s="686"/>
      <c r="K3" s="686" t="s">
        <v>140</v>
      </c>
      <c r="L3" s="686"/>
      <c r="M3" s="686"/>
      <c r="N3" s="686" t="s">
        <v>103</v>
      </c>
      <c r="O3" s="686"/>
      <c r="P3" s="686"/>
      <c r="Q3" s="686" t="s">
        <v>27</v>
      </c>
      <c r="R3" s="686"/>
      <c r="S3" s="686"/>
    </row>
    <row r="4" spans="1:19" ht="15" customHeight="1" x14ac:dyDescent="0.3">
      <c r="A4" s="47"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row>
    <row r="5" spans="1:19" ht="6" customHeight="1" x14ac:dyDescent="0.25">
      <c r="A5" s="3"/>
      <c r="B5" s="5"/>
      <c r="C5" s="5"/>
      <c r="D5" s="5"/>
      <c r="E5" s="384"/>
      <c r="F5" s="384"/>
      <c r="G5" s="384"/>
      <c r="H5" s="5"/>
      <c r="I5" s="5"/>
      <c r="J5" s="5"/>
      <c r="K5" s="5"/>
      <c r="L5" s="5"/>
      <c r="M5" s="5"/>
      <c r="N5" s="5"/>
      <c r="O5" s="5"/>
      <c r="P5" s="5"/>
      <c r="Q5" s="5"/>
      <c r="R5" s="5"/>
      <c r="S5" s="5"/>
    </row>
    <row r="6" spans="1:19" ht="12.75" customHeight="1" x14ac:dyDescent="0.25">
      <c r="A6" s="3">
        <v>1989</v>
      </c>
      <c r="B6" s="280">
        <v>96.71</v>
      </c>
      <c r="C6" s="280">
        <v>97.1</v>
      </c>
      <c r="D6" s="280">
        <v>96.9</v>
      </c>
      <c r="E6" s="280">
        <v>1.82</v>
      </c>
      <c r="F6" s="280">
        <v>0.98</v>
      </c>
      <c r="G6" s="280">
        <v>1.41</v>
      </c>
      <c r="H6" s="280">
        <v>0.61</v>
      </c>
      <c r="I6" s="280">
        <v>0.7</v>
      </c>
      <c r="J6" s="280">
        <v>0.65</v>
      </c>
      <c r="K6" s="280">
        <v>0.4</v>
      </c>
      <c r="L6" s="280">
        <v>0.7</v>
      </c>
      <c r="M6" s="280">
        <v>0.55000000000000004</v>
      </c>
      <c r="N6" s="280">
        <v>0.11</v>
      </c>
      <c r="O6" s="280">
        <v>0.04</v>
      </c>
      <c r="P6" s="280">
        <v>0.08</v>
      </c>
      <c r="Q6" s="280">
        <v>0.36</v>
      </c>
      <c r="R6" s="280">
        <v>0.49</v>
      </c>
      <c r="S6" s="280">
        <v>0.42</v>
      </c>
    </row>
    <row r="7" spans="1:19" ht="12.75" customHeight="1" x14ac:dyDescent="0.25">
      <c r="A7" s="3">
        <v>1990</v>
      </c>
      <c r="B7" s="280">
        <v>95.9</v>
      </c>
      <c r="C7" s="280">
        <v>96.68</v>
      </c>
      <c r="D7" s="280">
        <v>96.28</v>
      </c>
      <c r="E7" s="280">
        <v>1.65</v>
      </c>
      <c r="F7" s="280">
        <v>1.49</v>
      </c>
      <c r="G7" s="280">
        <v>1.57</v>
      </c>
      <c r="H7" s="280">
        <v>0.73</v>
      </c>
      <c r="I7" s="280">
        <v>0.68</v>
      </c>
      <c r="J7" s="280">
        <v>0.7</v>
      </c>
      <c r="K7" s="280">
        <v>0.68</v>
      </c>
      <c r="L7" s="280">
        <v>0.57999999999999996</v>
      </c>
      <c r="M7" s="280">
        <v>0.64</v>
      </c>
      <c r="N7" s="280">
        <v>0.47</v>
      </c>
      <c r="O7" s="280">
        <v>0.23</v>
      </c>
      <c r="P7" s="280">
        <v>0.35</v>
      </c>
      <c r="Q7" s="280">
        <v>0.56999999999999995</v>
      </c>
      <c r="R7" s="280">
        <v>0.34</v>
      </c>
      <c r="S7" s="280">
        <v>0.46</v>
      </c>
    </row>
    <row r="8" spans="1:19" ht="12.75" customHeight="1" x14ac:dyDescent="0.25">
      <c r="A8" s="3">
        <v>1991</v>
      </c>
      <c r="B8" s="280">
        <v>96.74</v>
      </c>
      <c r="C8" s="280">
        <v>96.48</v>
      </c>
      <c r="D8" s="280">
        <v>96.62</v>
      </c>
      <c r="E8" s="280">
        <v>1.58</v>
      </c>
      <c r="F8" s="280">
        <v>1.48</v>
      </c>
      <c r="G8" s="280">
        <v>1.53</v>
      </c>
      <c r="H8" s="280">
        <v>0.72</v>
      </c>
      <c r="I8" s="280">
        <v>0.68</v>
      </c>
      <c r="J8" s="280">
        <v>0.7</v>
      </c>
      <c r="K8" s="280">
        <v>0.43</v>
      </c>
      <c r="L8" s="280">
        <v>0.82</v>
      </c>
      <c r="M8" s="280">
        <v>0.62</v>
      </c>
      <c r="N8" s="280">
        <v>0.16</v>
      </c>
      <c r="O8" s="280">
        <v>0.31</v>
      </c>
      <c r="P8" s="280">
        <v>0.23</v>
      </c>
      <c r="Q8" s="280">
        <v>0.37</v>
      </c>
      <c r="R8" s="280">
        <v>0.23</v>
      </c>
      <c r="S8" s="280">
        <v>0.3</v>
      </c>
    </row>
    <row r="9" spans="1:19" ht="12.75" customHeight="1" x14ac:dyDescent="0.25">
      <c r="A9" s="3">
        <v>1992</v>
      </c>
      <c r="B9" s="280">
        <v>95.69</v>
      </c>
      <c r="C9" s="280">
        <v>96.75</v>
      </c>
      <c r="D9" s="280">
        <v>96.21</v>
      </c>
      <c r="E9" s="280">
        <v>1.96</v>
      </c>
      <c r="F9" s="280">
        <v>1.46</v>
      </c>
      <c r="G9" s="280">
        <v>1.71</v>
      </c>
      <c r="H9" s="280">
        <v>0.85</v>
      </c>
      <c r="I9" s="280">
        <v>0.99</v>
      </c>
      <c r="J9" s="280">
        <v>0.92</v>
      </c>
      <c r="K9" s="280">
        <v>0.97</v>
      </c>
      <c r="L9" s="280">
        <v>0.42</v>
      </c>
      <c r="M9" s="280">
        <v>0.71</v>
      </c>
      <c r="N9" s="280">
        <v>0.3</v>
      </c>
      <c r="O9" s="280">
        <v>0.24</v>
      </c>
      <c r="P9" s="280">
        <v>0.27</v>
      </c>
      <c r="Q9" s="280">
        <v>0.23</v>
      </c>
      <c r="R9" s="280">
        <v>0.14000000000000001</v>
      </c>
      <c r="S9" s="280">
        <v>0.19</v>
      </c>
    </row>
    <row r="10" spans="1:19" ht="12.75" customHeight="1" x14ac:dyDescent="0.25">
      <c r="A10" s="3">
        <v>1993</v>
      </c>
      <c r="B10" s="280">
        <v>95.14</v>
      </c>
      <c r="C10" s="280">
        <v>95.38</v>
      </c>
      <c r="D10" s="280">
        <v>95.25</v>
      </c>
      <c r="E10" s="280">
        <v>1.78</v>
      </c>
      <c r="F10" s="280">
        <v>1.87</v>
      </c>
      <c r="G10" s="280">
        <v>1.82</v>
      </c>
      <c r="H10" s="280">
        <v>1.22</v>
      </c>
      <c r="I10" s="280">
        <v>1.41</v>
      </c>
      <c r="J10" s="280">
        <v>1.31</v>
      </c>
      <c r="K10" s="280">
        <v>0.79</v>
      </c>
      <c r="L10" s="280">
        <v>0.42</v>
      </c>
      <c r="M10" s="280">
        <v>0.61</v>
      </c>
      <c r="N10" s="280">
        <v>0.52</v>
      </c>
      <c r="O10" s="280">
        <v>0.25</v>
      </c>
      <c r="P10" s="280">
        <v>0.39</v>
      </c>
      <c r="Q10" s="280">
        <v>0.56999999999999995</v>
      </c>
      <c r="R10" s="280">
        <v>0.67</v>
      </c>
      <c r="S10" s="280">
        <v>0.61</v>
      </c>
    </row>
    <row r="11" spans="1:19" ht="12.75" customHeight="1" x14ac:dyDescent="0.25">
      <c r="A11" s="3">
        <v>1994</v>
      </c>
      <c r="B11" s="280">
        <v>94.85</v>
      </c>
      <c r="C11" s="280">
        <v>95.34</v>
      </c>
      <c r="D11" s="280">
        <v>95.09</v>
      </c>
      <c r="E11" s="280">
        <v>2.04</v>
      </c>
      <c r="F11" s="280">
        <v>1.98</v>
      </c>
      <c r="G11" s="280">
        <v>2.0099999999999998</v>
      </c>
      <c r="H11" s="280">
        <v>1.41</v>
      </c>
      <c r="I11" s="280">
        <v>0.9</v>
      </c>
      <c r="J11" s="280">
        <v>1.1599999999999999</v>
      </c>
      <c r="K11" s="280">
        <v>0.77</v>
      </c>
      <c r="L11" s="280">
        <v>0.9</v>
      </c>
      <c r="M11" s="280">
        <v>0.83</v>
      </c>
      <c r="N11" s="280">
        <v>0.24</v>
      </c>
      <c r="O11" s="280">
        <v>0.24</v>
      </c>
      <c r="P11" s="280">
        <v>0.24</v>
      </c>
      <c r="Q11" s="280">
        <v>0.69</v>
      </c>
      <c r="R11" s="280">
        <v>0.65</v>
      </c>
      <c r="S11" s="280">
        <v>0.67</v>
      </c>
    </row>
    <row r="12" spans="1:19" ht="12.75" customHeight="1" x14ac:dyDescent="0.25">
      <c r="A12" s="3">
        <v>1995</v>
      </c>
      <c r="B12" s="280">
        <v>93.63</v>
      </c>
      <c r="C12" s="280">
        <v>94.63</v>
      </c>
      <c r="D12" s="280">
        <v>94.12</v>
      </c>
      <c r="E12" s="280">
        <v>2.64</v>
      </c>
      <c r="F12" s="280">
        <v>2.39</v>
      </c>
      <c r="G12" s="280">
        <v>2.52</v>
      </c>
      <c r="H12" s="280">
        <v>1.64</v>
      </c>
      <c r="I12" s="280">
        <v>1.61</v>
      </c>
      <c r="J12" s="280">
        <v>1.62</v>
      </c>
      <c r="K12" s="280">
        <v>1.28</v>
      </c>
      <c r="L12" s="280">
        <v>0.56999999999999995</v>
      </c>
      <c r="M12" s="280">
        <v>0.93</v>
      </c>
      <c r="N12" s="280">
        <v>0.23</v>
      </c>
      <c r="O12" s="280">
        <v>0.22</v>
      </c>
      <c r="P12" s="280">
        <v>0.22</v>
      </c>
      <c r="Q12" s="280">
        <v>0.59</v>
      </c>
      <c r="R12" s="280">
        <v>0.59</v>
      </c>
      <c r="S12" s="280">
        <v>0.59</v>
      </c>
    </row>
    <row r="13" spans="1:19" ht="12.75" customHeight="1" x14ac:dyDescent="0.25">
      <c r="A13" s="3">
        <v>1996</v>
      </c>
      <c r="B13" s="280">
        <v>90.7</v>
      </c>
      <c r="C13" s="280">
        <v>93.48</v>
      </c>
      <c r="D13" s="280">
        <v>92.05</v>
      </c>
      <c r="E13" s="280">
        <v>3.25</v>
      </c>
      <c r="F13" s="280">
        <v>2.95</v>
      </c>
      <c r="G13" s="280">
        <v>3.1</v>
      </c>
      <c r="H13" s="280">
        <v>2.2799999999999998</v>
      </c>
      <c r="I13" s="280">
        <v>1.69</v>
      </c>
      <c r="J13" s="280">
        <v>1.99</v>
      </c>
      <c r="K13" s="280">
        <v>1.46</v>
      </c>
      <c r="L13" s="280">
        <v>0.82</v>
      </c>
      <c r="M13" s="280">
        <v>1.1499999999999999</v>
      </c>
      <c r="N13" s="280">
        <v>0.7</v>
      </c>
      <c r="O13" s="280">
        <v>0.22</v>
      </c>
      <c r="P13" s="280">
        <v>0.47</v>
      </c>
      <c r="Q13" s="280">
        <v>1.61</v>
      </c>
      <c r="R13" s="280">
        <v>0.84</v>
      </c>
      <c r="S13" s="280">
        <v>1.24</v>
      </c>
    </row>
    <row r="14" spans="1:19" ht="12.75" customHeight="1" x14ac:dyDescent="0.25">
      <c r="A14" s="3">
        <v>1997</v>
      </c>
      <c r="B14" s="280">
        <v>90.93</v>
      </c>
      <c r="C14" s="280">
        <v>92.99</v>
      </c>
      <c r="D14" s="280">
        <v>91.94</v>
      </c>
      <c r="E14" s="280">
        <v>3.07</v>
      </c>
      <c r="F14" s="280">
        <v>2.94</v>
      </c>
      <c r="G14" s="280">
        <v>3.01</v>
      </c>
      <c r="H14" s="280">
        <v>2.27</v>
      </c>
      <c r="I14" s="280">
        <v>2.2000000000000002</v>
      </c>
      <c r="J14" s="280">
        <v>2.23</v>
      </c>
      <c r="K14" s="280">
        <v>2.04</v>
      </c>
      <c r="L14" s="280">
        <v>0.85</v>
      </c>
      <c r="M14" s="280">
        <v>1.46</v>
      </c>
      <c r="N14" s="280">
        <v>0.8</v>
      </c>
      <c r="O14" s="280">
        <v>0.23</v>
      </c>
      <c r="P14" s="280">
        <v>0.52</v>
      </c>
      <c r="Q14" s="280">
        <v>0.89</v>
      </c>
      <c r="R14" s="280">
        <v>0.79</v>
      </c>
      <c r="S14" s="280">
        <v>0.84</v>
      </c>
    </row>
    <row r="15" spans="1:19" ht="12.75" customHeight="1" x14ac:dyDescent="0.25">
      <c r="A15" s="3">
        <v>1998</v>
      </c>
      <c r="B15" s="280">
        <v>89.16</v>
      </c>
      <c r="C15" s="280">
        <v>93.98</v>
      </c>
      <c r="D15" s="280">
        <v>91.5</v>
      </c>
      <c r="E15" s="280">
        <v>3.26</v>
      </c>
      <c r="F15" s="280">
        <v>2.08</v>
      </c>
      <c r="G15" s="280">
        <v>2.69</v>
      </c>
      <c r="H15" s="280">
        <v>2.7</v>
      </c>
      <c r="I15" s="280">
        <v>1.94</v>
      </c>
      <c r="J15" s="280">
        <v>2.33</v>
      </c>
      <c r="K15" s="280">
        <v>1.93</v>
      </c>
      <c r="L15" s="280">
        <v>0.82</v>
      </c>
      <c r="M15" s="280">
        <v>1.4</v>
      </c>
      <c r="N15" s="280">
        <v>0.85</v>
      </c>
      <c r="O15" s="280">
        <v>0.4</v>
      </c>
      <c r="P15" s="280">
        <v>0.63</v>
      </c>
      <c r="Q15" s="280">
        <v>2.09</v>
      </c>
      <c r="R15" s="280">
        <v>0.78</v>
      </c>
      <c r="S15" s="280">
        <v>1.45</v>
      </c>
    </row>
    <row r="16" spans="1:19" ht="12.75" customHeight="1" x14ac:dyDescent="0.25">
      <c r="A16" s="3">
        <v>1999</v>
      </c>
      <c r="B16" s="280">
        <v>90.12</v>
      </c>
      <c r="C16" s="280">
        <v>92.67</v>
      </c>
      <c r="D16" s="280">
        <v>91.36</v>
      </c>
      <c r="E16" s="280">
        <v>3.4</v>
      </c>
      <c r="F16" s="280">
        <v>3.41</v>
      </c>
      <c r="G16" s="280">
        <v>3.41</v>
      </c>
      <c r="H16" s="280">
        <v>2.71</v>
      </c>
      <c r="I16" s="280">
        <v>1.76</v>
      </c>
      <c r="J16" s="280">
        <v>2.25</v>
      </c>
      <c r="K16" s="280">
        <v>1.92</v>
      </c>
      <c r="L16" s="280">
        <v>1.3</v>
      </c>
      <c r="M16" s="280">
        <v>1.62</v>
      </c>
      <c r="N16" s="280">
        <v>0.71</v>
      </c>
      <c r="O16" s="280">
        <v>0.26</v>
      </c>
      <c r="P16" s="280">
        <v>0.49</v>
      </c>
      <c r="Q16" s="280">
        <v>1.1499999999999999</v>
      </c>
      <c r="R16" s="280">
        <v>0.59</v>
      </c>
      <c r="S16" s="280">
        <v>0.88</v>
      </c>
    </row>
    <row r="17" spans="1:28" ht="12.75" customHeight="1" x14ac:dyDescent="0.25">
      <c r="A17" s="3">
        <v>2000</v>
      </c>
      <c r="B17" s="280">
        <v>90.2</v>
      </c>
      <c r="C17" s="280">
        <v>92.23</v>
      </c>
      <c r="D17" s="280">
        <v>91.22</v>
      </c>
      <c r="E17" s="280">
        <v>3.41</v>
      </c>
      <c r="F17" s="280">
        <v>2.79</v>
      </c>
      <c r="G17" s="280">
        <v>3.1</v>
      </c>
      <c r="H17" s="280">
        <v>2.52</v>
      </c>
      <c r="I17" s="280">
        <v>2.06</v>
      </c>
      <c r="J17" s="280">
        <v>2.2799999999999998</v>
      </c>
      <c r="K17" s="280">
        <v>1.1499999999999999</v>
      </c>
      <c r="L17" s="280">
        <v>1.42</v>
      </c>
      <c r="M17" s="280">
        <v>1.28</v>
      </c>
      <c r="N17" s="280">
        <v>0.92</v>
      </c>
      <c r="O17" s="280">
        <v>0.44</v>
      </c>
      <c r="P17" s="280">
        <v>0.68</v>
      </c>
      <c r="Q17" s="280">
        <v>1.81</v>
      </c>
      <c r="R17" s="280">
        <v>1.07</v>
      </c>
      <c r="S17" s="280">
        <v>1.44</v>
      </c>
    </row>
    <row r="18" spans="1:28" ht="12.75" customHeight="1" x14ac:dyDescent="0.25">
      <c r="A18" s="3">
        <v>2001</v>
      </c>
      <c r="B18" s="280">
        <v>90.64</v>
      </c>
      <c r="C18" s="280">
        <v>92.1</v>
      </c>
      <c r="D18" s="280">
        <v>91.35</v>
      </c>
      <c r="E18" s="280">
        <v>3.04</v>
      </c>
      <c r="F18" s="280">
        <v>2.62</v>
      </c>
      <c r="G18" s="280">
        <v>2.84</v>
      </c>
      <c r="H18" s="280">
        <v>2.2400000000000002</v>
      </c>
      <c r="I18" s="280">
        <v>2.31</v>
      </c>
      <c r="J18" s="280">
        <v>2.27</v>
      </c>
      <c r="K18" s="280">
        <v>1.95</v>
      </c>
      <c r="L18" s="280">
        <v>1.52</v>
      </c>
      <c r="M18" s="280">
        <v>1.74</v>
      </c>
      <c r="N18" s="280">
        <v>0.87</v>
      </c>
      <c r="O18" s="280">
        <v>0.69</v>
      </c>
      <c r="P18" s="280">
        <v>0.78</v>
      </c>
      <c r="Q18" s="280">
        <v>1.27</v>
      </c>
      <c r="R18" s="280">
        <v>0.77</v>
      </c>
      <c r="S18" s="280">
        <v>1.03</v>
      </c>
    </row>
    <row r="19" spans="1:28" ht="12.75" customHeight="1" x14ac:dyDescent="0.25">
      <c r="A19" s="3">
        <v>2002</v>
      </c>
      <c r="B19" s="280">
        <v>91.74</v>
      </c>
      <c r="C19" s="280">
        <v>92.54</v>
      </c>
      <c r="D19" s="280">
        <v>92.13</v>
      </c>
      <c r="E19" s="280">
        <v>2.44</v>
      </c>
      <c r="F19" s="280">
        <v>2.14</v>
      </c>
      <c r="G19" s="280">
        <v>2.29</v>
      </c>
      <c r="H19" s="280">
        <v>2.41</v>
      </c>
      <c r="I19" s="280">
        <v>2.68</v>
      </c>
      <c r="J19" s="280">
        <v>2.54</v>
      </c>
      <c r="K19" s="280">
        <v>1.55</v>
      </c>
      <c r="L19" s="280">
        <v>1.07</v>
      </c>
      <c r="M19" s="280">
        <v>1.32</v>
      </c>
      <c r="N19" s="280">
        <v>0.96</v>
      </c>
      <c r="O19" s="280">
        <v>0.65</v>
      </c>
      <c r="P19" s="280">
        <v>0.81</v>
      </c>
      <c r="Q19" s="280">
        <v>0.9</v>
      </c>
      <c r="R19" s="280">
        <v>0.93</v>
      </c>
      <c r="S19" s="280">
        <v>0.91</v>
      </c>
    </row>
    <row r="20" spans="1:28" ht="12.75" customHeight="1" x14ac:dyDescent="0.25">
      <c r="A20" s="3">
        <v>2003</v>
      </c>
      <c r="B20" s="280">
        <v>93.24</v>
      </c>
      <c r="C20" s="280">
        <v>92.95</v>
      </c>
      <c r="D20" s="280">
        <v>93.1</v>
      </c>
      <c r="E20" s="280">
        <v>2.23</v>
      </c>
      <c r="F20" s="280">
        <v>2.46</v>
      </c>
      <c r="G20" s="280">
        <v>2.34</v>
      </c>
      <c r="H20" s="280">
        <v>1.43</v>
      </c>
      <c r="I20" s="280">
        <v>1.88</v>
      </c>
      <c r="J20" s="280">
        <v>1.65</v>
      </c>
      <c r="K20" s="280">
        <v>1.33</v>
      </c>
      <c r="L20" s="280">
        <v>1.21</v>
      </c>
      <c r="M20" s="280">
        <v>1.27</v>
      </c>
      <c r="N20" s="280">
        <v>1.05</v>
      </c>
      <c r="O20" s="280">
        <v>0.42</v>
      </c>
      <c r="P20" s="280">
        <v>0.74</v>
      </c>
      <c r="Q20" s="280">
        <v>0.72</v>
      </c>
      <c r="R20" s="280">
        <v>1.08</v>
      </c>
      <c r="S20" s="280">
        <v>0.9</v>
      </c>
    </row>
    <row r="21" spans="1:28" ht="12.75" customHeight="1" x14ac:dyDescent="0.25">
      <c r="A21" s="3">
        <v>2004</v>
      </c>
      <c r="B21" s="280">
        <v>92.51</v>
      </c>
      <c r="C21" s="280">
        <v>93.13</v>
      </c>
      <c r="D21" s="280">
        <v>92.81</v>
      </c>
      <c r="E21" s="280">
        <v>2.13</v>
      </c>
      <c r="F21" s="280">
        <v>2.73</v>
      </c>
      <c r="G21" s="280">
        <v>2.42</v>
      </c>
      <c r="H21" s="280">
        <v>2.11</v>
      </c>
      <c r="I21" s="280">
        <v>1.58</v>
      </c>
      <c r="J21" s="280">
        <v>1.85</v>
      </c>
      <c r="K21" s="280">
        <v>1.1499999999999999</v>
      </c>
      <c r="L21" s="280">
        <v>1.18</v>
      </c>
      <c r="M21" s="280">
        <v>1.17</v>
      </c>
      <c r="N21" s="280">
        <v>1.27</v>
      </c>
      <c r="O21" s="280">
        <v>0.48</v>
      </c>
      <c r="P21" s="280">
        <v>0.89</v>
      </c>
      <c r="Q21" s="280">
        <v>0.83</v>
      </c>
      <c r="R21" s="280">
        <v>0.88</v>
      </c>
      <c r="S21" s="280">
        <v>0.86</v>
      </c>
    </row>
    <row r="22" spans="1:28" ht="12.75" customHeight="1" x14ac:dyDescent="0.25">
      <c r="A22" s="3">
        <v>2005</v>
      </c>
      <c r="B22" s="280">
        <v>93.29</v>
      </c>
      <c r="C22" s="280">
        <v>92.94</v>
      </c>
      <c r="D22" s="280">
        <v>93.1</v>
      </c>
      <c r="E22" s="280">
        <v>2.57</v>
      </c>
      <c r="F22" s="280">
        <v>2.2999999999999998</v>
      </c>
      <c r="G22" s="280">
        <v>2.44</v>
      </c>
      <c r="H22" s="280">
        <v>1.43</v>
      </c>
      <c r="I22" s="280">
        <v>1.94</v>
      </c>
      <c r="J22" s="280">
        <v>1.68</v>
      </c>
      <c r="K22" s="280">
        <v>1.22</v>
      </c>
      <c r="L22" s="280">
        <v>1.28</v>
      </c>
      <c r="M22" s="280">
        <v>1.25</v>
      </c>
      <c r="N22" s="280">
        <v>0.75</v>
      </c>
      <c r="O22" s="280">
        <v>0.53</v>
      </c>
      <c r="P22" s="280">
        <v>0.64</v>
      </c>
      <c r="Q22" s="280">
        <v>0.75</v>
      </c>
      <c r="R22" s="280">
        <v>1.02</v>
      </c>
      <c r="S22" s="280">
        <v>0.9</v>
      </c>
    </row>
    <row r="23" spans="1:28" ht="12" customHeight="1" x14ac:dyDescent="0.25">
      <c r="A23" s="3">
        <v>2006</v>
      </c>
      <c r="B23" s="280">
        <v>92.94</v>
      </c>
      <c r="C23" s="280">
        <v>94.31</v>
      </c>
      <c r="D23" s="280">
        <v>93.61</v>
      </c>
      <c r="E23" s="280">
        <v>2.15</v>
      </c>
      <c r="F23" s="280">
        <v>1.73</v>
      </c>
      <c r="G23" s="280">
        <v>1.94</v>
      </c>
      <c r="H23" s="280">
        <v>1.41</v>
      </c>
      <c r="I23" s="280">
        <v>1.64</v>
      </c>
      <c r="J23" s="280">
        <v>1.52</v>
      </c>
      <c r="K23" s="280">
        <v>1.24</v>
      </c>
      <c r="L23" s="280">
        <v>0.62</v>
      </c>
      <c r="M23" s="280">
        <v>0.94</v>
      </c>
      <c r="N23" s="280">
        <v>0.86</v>
      </c>
      <c r="O23" s="280">
        <v>0.23</v>
      </c>
      <c r="P23" s="280">
        <v>0.55000000000000004</v>
      </c>
      <c r="Q23" s="280">
        <v>1.4</v>
      </c>
      <c r="R23" s="280">
        <v>1.46</v>
      </c>
      <c r="S23" s="280">
        <v>1.43</v>
      </c>
      <c r="AA23" s="138"/>
    </row>
    <row r="24" spans="1:28" ht="12.75" customHeight="1" x14ac:dyDescent="0.25">
      <c r="A24" s="3">
        <v>2007</v>
      </c>
      <c r="B24" s="280">
        <v>93.78</v>
      </c>
      <c r="C24" s="280">
        <v>94.68</v>
      </c>
      <c r="D24" s="280">
        <v>94.21</v>
      </c>
      <c r="E24" s="280">
        <v>1.75</v>
      </c>
      <c r="F24" s="280">
        <v>1.63</v>
      </c>
      <c r="G24" s="280">
        <v>1.69</v>
      </c>
      <c r="H24" s="280">
        <v>1.1599999999999999</v>
      </c>
      <c r="I24" s="280">
        <v>1.46</v>
      </c>
      <c r="J24" s="280">
        <v>1.3</v>
      </c>
      <c r="K24" s="280">
        <v>1.41</v>
      </c>
      <c r="L24" s="280">
        <v>0.76</v>
      </c>
      <c r="M24" s="280">
        <v>1.1000000000000001</v>
      </c>
      <c r="N24" s="280">
        <v>0.66</v>
      </c>
      <c r="O24" s="280">
        <v>0.54</v>
      </c>
      <c r="P24" s="280">
        <v>0.6</v>
      </c>
      <c r="Q24" s="280">
        <v>1.23</v>
      </c>
      <c r="R24" s="280">
        <v>0.93</v>
      </c>
      <c r="S24" s="280">
        <v>1.1100000000000001</v>
      </c>
      <c r="W24" s="138"/>
      <c r="X24" s="138"/>
      <c r="Y24" s="138"/>
      <c r="Z24" s="138"/>
      <c r="AA24" s="138"/>
      <c r="AB24" s="392"/>
    </row>
    <row r="25" spans="1:28" ht="12.75" customHeight="1" x14ac:dyDescent="0.25">
      <c r="A25" s="3">
        <v>2008</v>
      </c>
      <c r="B25" s="280">
        <v>93.26</v>
      </c>
      <c r="C25" s="280">
        <v>94.14</v>
      </c>
      <c r="D25" s="280">
        <v>93.68</v>
      </c>
      <c r="E25" s="280">
        <v>1.96</v>
      </c>
      <c r="F25" s="280">
        <v>1.94</v>
      </c>
      <c r="G25" s="280">
        <v>1.95</v>
      </c>
      <c r="H25" s="280">
        <v>1.87</v>
      </c>
      <c r="I25" s="280">
        <v>1.71</v>
      </c>
      <c r="J25" s="280">
        <v>1.79</v>
      </c>
      <c r="K25" s="280">
        <v>0.93</v>
      </c>
      <c r="L25" s="280">
        <v>0.74</v>
      </c>
      <c r="M25" s="280">
        <v>0.83</v>
      </c>
      <c r="N25" s="280">
        <v>1.1000000000000001</v>
      </c>
      <c r="O25" s="280">
        <v>0.19</v>
      </c>
      <c r="P25" s="280">
        <v>0.65</v>
      </c>
      <c r="Q25" s="280">
        <v>0.89</v>
      </c>
      <c r="R25" s="280">
        <v>1.29</v>
      </c>
      <c r="S25" s="280">
        <v>1.1000000000000001</v>
      </c>
      <c r="AA25" s="138"/>
      <c r="AB25" s="392"/>
    </row>
    <row r="26" spans="1:28" ht="12.75" customHeight="1" x14ac:dyDescent="0.25">
      <c r="A26" s="3">
        <v>2009</v>
      </c>
      <c r="B26" s="280">
        <v>91.21</v>
      </c>
      <c r="C26" s="280">
        <v>93.02</v>
      </c>
      <c r="D26" s="280">
        <v>92.1</v>
      </c>
      <c r="E26" s="280">
        <v>2.2200000000000002</v>
      </c>
      <c r="F26" s="280">
        <v>2.95</v>
      </c>
      <c r="G26" s="280">
        <v>2.57</v>
      </c>
      <c r="H26" s="280">
        <v>2.0299999999999998</v>
      </c>
      <c r="I26" s="280">
        <v>1.74</v>
      </c>
      <c r="J26" s="280">
        <v>1.89</v>
      </c>
      <c r="K26" s="280">
        <v>1.84</v>
      </c>
      <c r="L26" s="280">
        <v>0.92</v>
      </c>
      <c r="M26" s="280">
        <v>1.39</v>
      </c>
      <c r="N26" s="280">
        <v>1.69</v>
      </c>
      <c r="O26" s="280">
        <v>0.45</v>
      </c>
      <c r="P26" s="280">
        <v>1.08</v>
      </c>
      <c r="Q26" s="280">
        <v>1.03</v>
      </c>
      <c r="R26" s="280">
        <v>0.91</v>
      </c>
      <c r="S26" s="280">
        <v>0.97</v>
      </c>
      <c r="AA26" s="138"/>
    </row>
    <row r="27" spans="1:28" ht="12.75" customHeight="1" x14ac:dyDescent="0.25">
      <c r="A27" s="3">
        <v>2010</v>
      </c>
      <c r="B27" s="280">
        <v>90.03</v>
      </c>
      <c r="C27" s="280">
        <v>93.53</v>
      </c>
      <c r="D27" s="280">
        <v>91.72</v>
      </c>
      <c r="E27" s="280">
        <v>2.69</v>
      </c>
      <c r="F27" s="280">
        <v>2.35</v>
      </c>
      <c r="G27" s="280">
        <v>2.52</v>
      </c>
      <c r="H27" s="280">
        <v>2.31</v>
      </c>
      <c r="I27" s="280">
        <v>1.72</v>
      </c>
      <c r="J27" s="280">
        <v>2.02</v>
      </c>
      <c r="K27" s="280">
        <v>2.2799999999999998</v>
      </c>
      <c r="L27" s="280">
        <v>1.29</v>
      </c>
      <c r="M27" s="280">
        <v>1.8</v>
      </c>
      <c r="N27" s="280">
        <v>1.57</v>
      </c>
      <c r="O27" s="280">
        <v>0.19</v>
      </c>
      <c r="P27" s="280">
        <v>0.92</v>
      </c>
      <c r="Q27" s="280">
        <v>1.1299999999999999</v>
      </c>
      <c r="R27" s="280">
        <v>0.93</v>
      </c>
      <c r="S27" s="280">
        <v>1.03</v>
      </c>
      <c r="AA27" s="138"/>
    </row>
    <row r="28" spans="1:28" ht="12.75" customHeight="1" x14ac:dyDescent="0.25">
      <c r="A28" s="3">
        <v>2011</v>
      </c>
      <c r="B28" s="280">
        <v>90.18</v>
      </c>
      <c r="C28" s="280">
        <v>93.56</v>
      </c>
      <c r="D28" s="280">
        <v>91.8</v>
      </c>
      <c r="E28" s="280">
        <v>2.1</v>
      </c>
      <c r="F28" s="280">
        <v>1.91</v>
      </c>
      <c r="G28" s="280">
        <v>2.02</v>
      </c>
      <c r="H28" s="280">
        <v>2.6</v>
      </c>
      <c r="I28" s="280">
        <v>1.41</v>
      </c>
      <c r="J28" s="280">
        <v>2.02</v>
      </c>
      <c r="K28" s="280">
        <v>2.21</v>
      </c>
      <c r="L28" s="280">
        <v>0.92</v>
      </c>
      <c r="M28" s="280">
        <v>1.59</v>
      </c>
      <c r="N28" s="280">
        <v>1.6</v>
      </c>
      <c r="O28" s="280">
        <v>0.78</v>
      </c>
      <c r="P28" s="280">
        <v>1.2</v>
      </c>
      <c r="Q28" s="280">
        <v>1.32</v>
      </c>
      <c r="R28" s="280">
        <v>1.43</v>
      </c>
      <c r="S28" s="280">
        <v>1.37</v>
      </c>
    </row>
    <row r="29" spans="1:28" ht="12.75" customHeight="1" x14ac:dyDescent="0.25">
      <c r="A29" s="3" t="s">
        <v>79</v>
      </c>
      <c r="B29" s="280">
        <v>91.35</v>
      </c>
      <c r="C29" s="280">
        <v>94.43</v>
      </c>
      <c r="D29" s="280">
        <v>92.84</v>
      </c>
      <c r="E29" s="280">
        <v>1.65</v>
      </c>
      <c r="F29" s="280">
        <v>1.82</v>
      </c>
      <c r="G29" s="280">
        <v>1.73</v>
      </c>
      <c r="H29" s="280">
        <v>2.6</v>
      </c>
      <c r="I29" s="280">
        <v>1.48</v>
      </c>
      <c r="J29" s="280">
        <v>2.0499999999999998</v>
      </c>
      <c r="K29" s="280">
        <v>1.53</v>
      </c>
      <c r="L29" s="280">
        <v>1.01</v>
      </c>
      <c r="M29" s="280">
        <v>1.28</v>
      </c>
      <c r="N29" s="280">
        <v>1.43</v>
      </c>
      <c r="O29" s="280">
        <v>0.47</v>
      </c>
      <c r="P29" s="280">
        <v>0.98</v>
      </c>
      <c r="Q29" s="280">
        <v>1.43</v>
      </c>
      <c r="R29" s="280">
        <v>0.79</v>
      </c>
      <c r="S29" s="280">
        <v>1.1200000000000001</v>
      </c>
    </row>
    <row r="30" spans="1:28" ht="12.75" customHeight="1" x14ac:dyDescent="0.25">
      <c r="A30" s="3" t="s">
        <v>80</v>
      </c>
      <c r="B30" s="280">
        <v>91.95</v>
      </c>
      <c r="C30" s="280">
        <v>93.34</v>
      </c>
      <c r="D30" s="280">
        <v>92.6</v>
      </c>
      <c r="E30" s="280">
        <v>2.09</v>
      </c>
      <c r="F30" s="280">
        <v>1.55</v>
      </c>
      <c r="G30" s="280">
        <v>1.8</v>
      </c>
      <c r="H30" s="280">
        <v>1.9</v>
      </c>
      <c r="I30" s="280">
        <v>2.2799999999999998</v>
      </c>
      <c r="J30" s="280">
        <v>2.1</v>
      </c>
      <c r="K30" s="280">
        <v>0.7</v>
      </c>
      <c r="L30" s="280">
        <v>1.43</v>
      </c>
      <c r="M30" s="280">
        <v>1.5</v>
      </c>
      <c r="N30" s="280">
        <v>1.08</v>
      </c>
      <c r="O30" s="280">
        <v>0.45</v>
      </c>
      <c r="P30" s="280">
        <v>0.8</v>
      </c>
      <c r="Q30" s="280">
        <v>1.5</v>
      </c>
      <c r="R30" s="280">
        <v>0.95</v>
      </c>
      <c r="S30" s="280">
        <v>1.2</v>
      </c>
    </row>
    <row r="31" spans="1:28" ht="12.75" customHeight="1" x14ac:dyDescent="0.25">
      <c r="A31" s="3">
        <v>2013</v>
      </c>
      <c r="B31" s="280">
        <v>92.24</v>
      </c>
      <c r="C31" s="280">
        <v>94.37</v>
      </c>
      <c r="D31" s="280">
        <v>93.3</v>
      </c>
      <c r="E31" s="280">
        <v>1.59</v>
      </c>
      <c r="F31" s="280">
        <v>1.8</v>
      </c>
      <c r="G31" s="280">
        <v>1.7</v>
      </c>
      <c r="H31" s="280">
        <v>1.77</v>
      </c>
      <c r="I31" s="280">
        <v>1.45</v>
      </c>
      <c r="J31" s="280">
        <v>1.6</v>
      </c>
      <c r="K31" s="280">
        <v>1.45</v>
      </c>
      <c r="L31" s="280">
        <v>0.95</v>
      </c>
      <c r="M31" s="280">
        <v>1.2</v>
      </c>
      <c r="N31" s="280">
        <v>1.91</v>
      </c>
      <c r="O31" s="280">
        <v>0.56000000000000005</v>
      </c>
      <c r="P31" s="280">
        <v>1.3</v>
      </c>
      <c r="Q31" s="280">
        <v>1.04</v>
      </c>
      <c r="R31" s="280">
        <v>0.87</v>
      </c>
      <c r="S31" s="280">
        <v>1</v>
      </c>
    </row>
    <row r="32" spans="1:28" ht="12.75" customHeight="1" x14ac:dyDescent="0.25">
      <c r="A32" s="3">
        <v>2014</v>
      </c>
      <c r="B32" s="280">
        <v>90.59</v>
      </c>
      <c r="C32" s="280">
        <v>92.42</v>
      </c>
      <c r="D32" s="280">
        <v>91.5</v>
      </c>
      <c r="E32" s="280">
        <v>2</v>
      </c>
      <c r="F32" s="280">
        <v>1.9</v>
      </c>
      <c r="G32" s="280">
        <v>1.9</v>
      </c>
      <c r="H32" s="280">
        <v>2.36</v>
      </c>
      <c r="I32" s="280">
        <v>2.15</v>
      </c>
      <c r="J32" s="280">
        <v>2.2999999999999998</v>
      </c>
      <c r="K32" s="280">
        <v>1.68</v>
      </c>
      <c r="L32" s="280">
        <v>1.23</v>
      </c>
      <c r="M32" s="280">
        <v>1.5</v>
      </c>
      <c r="N32" s="280">
        <v>1.57</v>
      </c>
      <c r="O32" s="280">
        <v>0.78</v>
      </c>
      <c r="P32" s="280">
        <v>1.2</v>
      </c>
      <c r="Q32" s="280">
        <v>1.8</v>
      </c>
      <c r="R32" s="280">
        <v>1.53</v>
      </c>
      <c r="S32" s="280">
        <v>1.7</v>
      </c>
    </row>
    <row r="33" spans="1:19" ht="12.75" customHeight="1" x14ac:dyDescent="0.25">
      <c r="A33" s="59">
        <v>2015</v>
      </c>
      <c r="B33" s="280">
        <v>91.31</v>
      </c>
      <c r="C33" s="280">
        <v>94.44</v>
      </c>
      <c r="D33" s="280">
        <v>92.8</v>
      </c>
      <c r="E33" s="280">
        <v>1.3</v>
      </c>
      <c r="F33" s="280">
        <v>1.21</v>
      </c>
      <c r="G33" s="280">
        <v>1.3</v>
      </c>
      <c r="H33" s="280">
        <v>2.08</v>
      </c>
      <c r="I33" s="280">
        <v>1.46</v>
      </c>
      <c r="J33" s="280">
        <v>1.8</v>
      </c>
      <c r="K33" s="280">
        <v>2.0099999999999998</v>
      </c>
      <c r="L33" s="280">
        <v>0.92</v>
      </c>
      <c r="M33" s="280">
        <v>1.5</v>
      </c>
      <c r="N33" s="280">
        <v>1.61</v>
      </c>
      <c r="O33" s="280">
        <v>0.33</v>
      </c>
      <c r="P33" s="280">
        <v>1</v>
      </c>
      <c r="Q33" s="280">
        <v>1.69</v>
      </c>
      <c r="R33" s="280">
        <v>1.63</v>
      </c>
      <c r="S33" s="280">
        <v>1.6</v>
      </c>
    </row>
    <row r="34" spans="1:19" ht="12.75" customHeight="1" x14ac:dyDescent="0.25">
      <c r="A34" s="59">
        <v>2016</v>
      </c>
      <c r="B34" s="280">
        <v>93.34</v>
      </c>
      <c r="C34" s="280">
        <v>94.78</v>
      </c>
      <c r="D34" s="280">
        <v>93.7</v>
      </c>
      <c r="E34" s="280">
        <v>1.24</v>
      </c>
      <c r="F34" s="280">
        <v>1.19</v>
      </c>
      <c r="G34" s="280">
        <v>1.3</v>
      </c>
      <c r="H34" s="280">
        <v>1.25</v>
      </c>
      <c r="I34" s="280">
        <v>1.1000000000000001</v>
      </c>
      <c r="J34" s="280">
        <v>1.2</v>
      </c>
      <c r="K34" s="280">
        <v>1.1200000000000001</v>
      </c>
      <c r="L34" s="280">
        <v>1.33</v>
      </c>
      <c r="M34" s="280">
        <v>1.3</v>
      </c>
      <c r="N34" s="280">
        <v>1.23</v>
      </c>
      <c r="O34" s="280">
        <v>0.62</v>
      </c>
      <c r="P34" s="280">
        <v>1.1000000000000001</v>
      </c>
      <c r="Q34" s="280">
        <v>1.83</v>
      </c>
      <c r="R34" s="280">
        <v>0.99</v>
      </c>
      <c r="S34" s="280">
        <v>1.5</v>
      </c>
    </row>
    <row r="35" spans="1:19" ht="12.75" customHeight="1" x14ac:dyDescent="0.25">
      <c r="A35" s="59">
        <v>2017</v>
      </c>
      <c r="B35" s="280">
        <v>92.24</v>
      </c>
      <c r="C35" s="280">
        <v>93.52</v>
      </c>
      <c r="D35" s="280">
        <v>92.64</v>
      </c>
      <c r="E35" s="280">
        <v>1.7</v>
      </c>
      <c r="F35" s="280">
        <v>1.45</v>
      </c>
      <c r="G35" s="280">
        <v>1.6</v>
      </c>
      <c r="H35" s="280">
        <v>1.72</v>
      </c>
      <c r="I35" s="280">
        <v>1.21</v>
      </c>
      <c r="J35" s="280">
        <v>1.5</v>
      </c>
      <c r="K35" s="280">
        <v>1.61</v>
      </c>
      <c r="L35" s="280">
        <v>1.47</v>
      </c>
      <c r="M35" s="280">
        <v>1.59</v>
      </c>
      <c r="N35" s="280">
        <v>1.1599999999999999</v>
      </c>
      <c r="O35" s="280">
        <v>0.82</v>
      </c>
      <c r="P35" s="280">
        <v>1.07</v>
      </c>
      <c r="Q35" s="280">
        <v>1.58</v>
      </c>
      <c r="R35" s="280">
        <v>1.53</v>
      </c>
      <c r="S35" s="280">
        <v>1.6</v>
      </c>
    </row>
    <row r="36" spans="1:19" ht="12.75" customHeight="1" x14ac:dyDescent="0.25">
      <c r="A36" s="59">
        <v>2018</v>
      </c>
      <c r="B36" s="280">
        <v>90.47</v>
      </c>
      <c r="C36" s="280">
        <v>93.53</v>
      </c>
      <c r="D36" s="280">
        <v>91.78</v>
      </c>
      <c r="E36" s="280">
        <v>2.1800000000000002</v>
      </c>
      <c r="F36" s="280">
        <v>1.62</v>
      </c>
      <c r="G36" s="280">
        <v>1.92</v>
      </c>
      <c r="H36" s="280">
        <v>2.12</v>
      </c>
      <c r="I36" s="280">
        <v>1.1100000000000001</v>
      </c>
      <c r="J36" s="280">
        <v>1.63</v>
      </c>
      <c r="K36" s="280">
        <v>1.99</v>
      </c>
      <c r="L36" s="280">
        <v>1.28</v>
      </c>
      <c r="M36" s="280">
        <v>1.62</v>
      </c>
      <c r="N36" s="280">
        <v>1.54</v>
      </c>
      <c r="O36" s="280">
        <v>1.02</v>
      </c>
      <c r="P36" s="280">
        <v>1.35</v>
      </c>
      <c r="Q36" s="280">
        <v>1.71</v>
      </c>
      <c r="R36" s="280">
        <v>1.44</v>
      </c>
      <c r="S36" s="280">
        <v>1.69</v>
      </c>
    </row>
    <row r="37" spans="1:19" ht="12.75" customHeight="1" x14ac:dyDescent="0.25">
      <c r="A37" s="59">
        <v>2019</v>
      </c>
      <c r="B37" s="280">
        <v>91.14</v>
      </c>
      <c r="C37" s="280">
        <v>94.27</v>
      </c>
      <c r="D37" s="280">
        <v>92.58</v>
      </c>
      <c r="E37" s="280">
        <v>2.11</v>
      </c>
      <c r="F37" s="280">
        <v>1.76</v>
      </c>
      <c r="G37" s="280">
        <v>1.95</v>
      </c>
      <c r="H37" s="280">
        <v>2.5</v>
      </c>
      <c r="I37" s="280">
        <v>1.72</v>
      </c>
      <c r="J37" s="280">
        <v>2.09</v>
      </c>
      <c r="K37" s="280">
        <v>1.89</v>
      </c>
      <c r="L37" s="280">
        <v>1.04</v>
      </c>
      <c r="M37" s="280">
        <v>1.48</v>
      </c>
      <c r="N37" s="280">
        <v>1.27</v>
      </c>
      <c r="O37" s="280">
        <v>0.55000000000000004</v>
      </c>
      <c r="P37" s="280">
        <v>0.96</v>
      </c>
      <c r="Q37" s="280">
        <v>1.08</v>
      </c>
      <c r="R37" s="280">
        <v>0.65</v>
      </c>
      <c r="S37" s="280">
        <v>0.93</v>
      </c>
    </row>
    <row r="38" spans="1:19" ht="12.75" customHeight="1" x14ac:dyDescent="0.25">
      <c r="A38" s="45" t="s">
        <v>372</v>
      </c>
      <c r="B38" s="280">
        <v>89.82</v>
      </c>
      <c r="C38" s="280">
        <v>93.16</v>
      </c>
      <c r="D38" s="280">
        <v>91.43</v>
      </c>
      <c r="E38" s="280">
        <v>2.2400000000000002</v>
      </c>
      <c r="F38" s="280">
        <v>1.98</v>
      </c>
      <c r="G38" s="280">
        <v>2.14</v>
      </c>
      <c r="H38" s="280">
        <v>2.2000000000000002</v>
      </c>
      <c r="I38" s="280">
        <v>1.45</v>
      </c>
      <c r="J38" s="280">
        <v>1.84</v>
      </c>
      <c r="K38" s="280">
        <v>1.8</v>
      </c>
      <c r="L38" s="280">
        <v>1.66</v>
      </c>
      <c r="M38" s="280">
        <v>1.76</v>
      </c>
      <c r="N38" s="280">
        <v>1.8</v>
      </c>
      <c r="O38" s="280">
        <v>0.67</v>
      </c>
      <c r="P38" s="280">
        <v>1.23</v>
      </c>
      <c r="Q38" s="280">
        <v>2.14</v>
      </c>
      <c r="R38" s="280">
        <v>1.08</v>
      </c>
      <c r="S38" s="280">
        <v>1.6</v>
      </c>
    </row>
    <row r="39" spans="1:19" ht="12.75" customHeight="1" x14ac:dyDescent="0.25">
      <c r="A39" s="45">
        <v>2021</v>
      </c>
      <c r="B39" s="280">
        <v>92.58</v>
      </c>
      <c r="C39" s="280">
        <v>94.59</v>
      </c>
      <c r="D39" s="280">
        <v>93.54</v>
      </c>
      <c r="E39" s="280">
        <v>1.64</v>
      </c>
      <c r="F39" s="280">
        <v>1.81</v>
      </c>
      <c r="G39" s="280">
        <v>1.74</v>
      </c>
      <c r="H39" s="280">
        <v>2.13</v>
      </c>
      <c r="I39" s="280">
        <v>1.66</v>
      </c>
      <c r="J39" s="280">
        <v>1.88</v>
      </c>
      <c r="K39" s="280">
        <v>1.45</v>
      </c>
      <c r="L39" s="280">
        <v>0.78</v>
      </c>
      <c r="M39" s="280">
        <v>1.1200000000000001</v>
      </c>
      <c r="N39" s="280">
        <v>1</v>
      </c>
      <c r="O39" s="280">
        <v>0.44</v>
      </c>
      <c r="P39" s="280">
        <v>0.71</v>
      </c>
      <c r="Q39" s="280">
        <v>1.2</v>
      </c>
      <c r="R39" s="280">
        <v>0.72</v>
      </c>
      <c r="S39" s="280">
        <v>1</v>
      </c>
    </row>
    <row r="40" spans="1:19" ht="12.75" customHeight="1" x14ac:dyDescent="0.25">
      <c r="A40" s="45">
        <v>2022</v>
      </c>
      <c r="B40" s="280">
        <v>92.95</v>
      </c>
      <c r="C40" s="280">
        <v>94.03</v>
      </c>
      <c r="D40" s="280">
        <v>93.38</v>
      </c>
      <c r="E40" s="280">
        <v>1.45</v>
      </c>
      <c r="F40" s="280">
        <v>1.67</v>
      </c>
      <c r="G40" s="280">
        <v>1.54</v>
      </c>
      <c r="H40" s="280">
        <v>2.0699999999999998</v>
      </c>
      <c r="I40" s="280">
        <v>1.34</v>
      </c>
      <c r="J40" s="280">
        <v>1.71</v>
      </c>
      <c r="K40" s="280">
        <v>1.06</v>
      </c>
      <c r="L40" s="280">
        <v>1.42</v>
      </c>
      <c r="M40" s="280">
        <v>1.21</v>
      </c>
      <c r="N40" s="280">
        <v>1.63</v>
      </c>
      <c r="O40" s="280">
        <v>0.96</v>
      </c>
      <c r="P40" s="27">
        <v>1.36</v>
      </c>
      <c r="Q40" s="280">
        <v>0.83</v>
      </c>
      <c r="R40" s="280">
        <v>0.57999999999999996</v>
      </c>
      <c r="S40" s="280">
        <v>0.8</v>
      </c>
    </row>
    <row r="41" spans="1:19" ht="6" customHeight="1" x14ac:dyDescent="0.25">
      <c r="A41" s="229" t="s">
        <v>31</v>
      </c>
      <c r="B41" s="222"/>
      <c r="C41" s="222"/>
      <c r="D41" s="222"/>
      <c r="E41" s="222"/>
      <c r="F41" s="222"/>
      <c r="G41" s="222"/>
      <c r="H41" s="222"/>
      <c r="I41" s="222"/>
      <c r="J41" s="222"/>
      <c r="K41" s="222"/>
      <c r="L41" s="222"/>
      <c r="M41" s="222"/>
      <c r="N41" s="222"/>
      <c r="O41" s="222"/>
      <c r="P41" s="222"/>
      <c r="Q41" s="222"/>
      <c r="R41" s="222"/>
      <c r="S41" s="222"/>
    </row>
    <row r="42" spans="1:19" ht="30" customHeight="1" x14ac:dyDescent="0.25">
      <c r="A42" s="652" t="s">
        <v>355</v>
      </c>
      <c r="B42" s="652"/>
      <c r="C42" s="652"/>
      <c r="D42" s="652"/>
      <c r="E42" s="652"/>
      <c r="F42" s="652"/>
      <c r="G42" s="652"/>
      <c r="H42" s="652"/>
      <c r="I42" s="652"/>
      <c r="J42" s="652"/>
      <c r="K42" s="652"/>
      <c r="L42" s="652"/>
      <c r="M42" s="652"/>
      <c r="N42" s="652"/>
      <c r="O42" s="652"/>
      <c r="P42" s="652"/>
      <c r="Q42" s="652"/>
      <c r="R42" s="652"/>
      <c r="S42" s="652"/>
    </row>
    <row r="43" spans="1:19" ht="6" customHeight="1" x14ac:dyDescent="0.25">
      <c r="A43" s="91"/>
      <c r="B43" s="91"/>
      <c r="C43" s="91"/>
      <c r="D43" s="91"/>
      <c r="E43" s="91"/>
      <c r="F43" s="91"/>
      <c r="G43" s="91"/>
      <c r="H43" s="91"/>
      <c r="I43" s="91"/>
      <c r="J43" s="91"/>
      <c r="K43" s="91"/>
      <c r="L43" s="91"/>
      <c r="M43" s="91"/>
      <c r="N43" s="91"/>
      <c r="O43" s="91"/>
      <c r="P43" s="91"/>
      <c r="Q43" s="91"/>
      <c r="R43" s="91"/>
      <c r="S43" s="91"/>
    </row>
    <row r="44" spans="1:19" ht="15" customHeight="1" x14ac:dyDescent="0.25">
      <c r="A44" s="652" t="s">
        <v>458</v>
      </c>
      <c r="B44" s="652"/>
      <c r="C44" s="652"/>
      <c r="D44" s="652"/>
      <c r="E44" s="652"/>
      <c r="F44" s="652"/>
      <c r="G44" s="652"/>
      <c r="H44" s="652"/>
      <c r="I44" s="652"/>
      <c r="J44" s="652"/>
      <c r="K44" s="652"/>
      <c r="L44" s="652"/>
      <c r="M44" s="652"/>
      <c r="N44" s="652"/>
      <c r="O44" s="652"/>
      <c r="P44" s="652"/>
      <c r="Q44" s="652"/>
      <c r="R44" s="652"/>
      <c r="S44" s="652"/>
    </row>
    <row r="46" spans="1:19" x14ac:dyDescent="0.25">
      <c r="E46" s="312"/>
    </row>
    <row r="47" spans="1:19" x14ac:dyDescent="0.25">
      <c r="E47" s="312"/>
    </row>
    <row r="48" spans="1:19" x14ac:dyDescent="0.25">
      <c r="E48" s="312"/>
    </row>
    <row r="49" spans="5:5" x14ac:dyDescent="0.25">
      <c r="E49" s="312"/>
    </row>
    <row r="50" spans="5:5" x14ac:dyDescent="0.25">
      <c r="E50" s="312"/>
    </row>
    <row r="51" spans="5:5" x14ac:dyDescent="0.25">
      <c r="E51" s="312"/>
    </row>
  </sheetData>
  <mergeCells count="10">
    <mergeCell ref="A44:S44"/>
    <mergeCell ref="N1:S1"/>
    <mergeCell ref="A2:S2"/>
    <mergeCell ref="B3:D3"/>
    <mergeCell ref="E3:G3"/>
    <mergeCell ref="H3:J3"/>
    <mergeCell ref="K3:M3"/>
    <mergeCell ref="N3:P3"/>
    <mergeCell ref="Q3:S3"/>
    <mergeCell ref="A42:S42"/>
  </mergeCells>
  <hyperlinks>
    <hyperlink ref="N1:Q1" location="Tabellförteckning!A1" display="Tabellförteckning!A1" xr:uid="{00000000-0004-0000-54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ublished="0">
    <pageSetUpPr fitToPage="1"/>
  </sheetPr>
  <dimension ref="A1:AH36"/>
  <sheetViews>
    <sheetView workbookViewId="0">
      <pane ySplit="4" topLeftCell="A6" activePane="bottomLeft" state="frozen"/>
      <selection activeCell="A18" sqref="A18"/>
      <selection pane="bottomLeft" activeCell="N1" sqref="N1:S1"/>
    </sheetView>
  </sheetViews>
  <sheetFormatPr defaultColWidth="8.54296875" defaultRowHeight="12.5" x14ac:dyDescent="0.25"/>
  <cols>
    <col min="1" max="19" width="6.54296875" style="58" customWidth="1"/>
    <col min="20" max="20" width="8.54296875" style="58" customWidth="1"/>
    <col min="21" max="16384" width="8.54296875" style="58"/>
  </cols>
  <sheetData>
    <row r="1" spans="1:34" ht="30" customHeight="1" x14ac:dyDescent="0.25">
      <c r="A1" s="28"/>
      <c r="B1" s="28"/>
      <c r="C1" s="28"/>
      <c r="D1" s="28"/>
      <c r="E1" s="1"/>
      <c r="F1" s="1"/>
      <c r="G1" s="1"/>
      <c r="H1" s="1"/>
      <c r="I1" s="1"/>
      <c r="J1" s="1"/>
      <c r="K1" s="1"/>
      <c r="L1" s="1"/>
      <c r="M1" s="1"/>
      <c r="N1" s="658" t="s">
        <v>218</v>
      </c>
      <c r="O1" s="658"/>
      <c r="P1" s="659"/>
      <c r="Q1" s="659"/>
      <c r="R1" s="659"/>
      <c r="S1" s="664"/>
    </row>
    <row r="2" spans="1:34" s="43" customFormat="1" ht="15" customHeight="1" x14ac:dyDescent="0.3">
      <c r="A2" s="654" t="s">
        <v>611</v>
      </c>
      <c r="B2" s="654"/>
      <c r="C2" s="654"/>
      <c r="D2" s="654"/>
      <c r="E2" s="654"/>
      <c r="F2" s="654"/>
      <c r="G2" s="654"/>
      <c r="H2" s="654"/>
      <c r="I2" s="654"/>
      <c r="J2" s="654"/>
      <c r="K2" s="654"/>
      <c r="L2" s="654"/>
      <c r="M2" s="654"/>
      <c r="N2" s="654"/>
      <c r="O2" s="654"/>
      <c r="P2" s="654"/>
      <c r="Q2" s="654"/>
      <c r="R2" s="654"/>
      <c r="S2" s="654"/>
    </row>
    <row r="3" spans="1:34" ht="15" customHeight="1" x14ac:dyDescent="0.25">
      <c r="A3" s="42"/>
      <c r="B3" s="662" t="s">
        <v>204</v>
      </c>
      <c r="C3" s="662"/>
      <c r="D3" s="662"/>
      <c r="E3" s="697" t="s">
        <v>10</v>
      </c>
      <c r="F3" s="697"/>
      <c r="G3" s="697"/>
      <c r="H3" s="697" t="s">
        <v>139</v>
      </c>
      <c r="I3" s="697"/>
      <c r="J3" s="697"/>
      <c r="K3" s="697" t="s">
        <v>140</v>
      </c>
      <c r="L3" s="697"/>
      <c r="M3" s="697"/>
      <c r="N3" s="697" t="s">
        <v>103</v>
      </c>
      <c r="O3" s="697"/>
      <c r="P3" s="697"/>
      <c r="Q3" s="697" t="s">
        <v>27</v>
      </c>
      <c r="R3" s="697"/>
      <c r="S3" s="697"/>
    </row>
    <row r="4" spans="1:34" ht="15" customHeight="1" x14ac:dyDescent="0.3">
      <c r="A4" s="136" t="s">
        <v>31</v>
      </c>
      <c r="B4" s="5" t="s">
        <v>20</v>
      </c>
      <c r="C4" s="5" t="s">
        <v>21</v>
      </c>
      <c r="D4" s="5" t="s">
        <v>236</v>
      </c>
      <c r="E4" s="5" t="s">
        <v>20</v>
      </c>
      <c r="F4" s="5" t="s">
        <v>21</v>
      </c>
      <c r="G4" s="5" t="s">
        <v>236</v>
      </c>
      <c r="H4" s="5" t="s">
        <v>20</v>
      </c>
      <c r="I4" s="5" t="s">
        <v>21</v>
      </c>
      <c r="J4" s="5" t="s">
        <v>236</v>
      </c>
      <c r="K4" s="5" t="s">
        <v>20</v>
      </c>
      <c r="L4" s="5" t="s">
        <v>21</v>
      </c>
      <c r="M4" s="5" t="s">
        <v>236</v>
      </c>
      <c r="N4" s="5" t="s">
        <v>20</v>
      </c>
      <c r="O4" s="5" t="s">
        <v>21</v>
      </c>
      <c r="P4" s="5" t="s">
        <v>236</v>
      </c>
      <c r="Q4" s="5" t="s">
        <v>20</v>
      </c>
      <c r="R4" s="5" t="s">
        <v>21</v>
      </c>
      <c r="S4" s="5" t="s">
        <v>236</v>
      </c>
    </row>
    <row r="5" spans="1:34" ht="6" customHeight="1" x14ac:dyDescent="0.25">
      <c r="A5" s="221"/>
      <c r="B5" s="380"/>
      <c r="C5" s="380"/>
      <c r="D5" s="380"/>
      <c r="E5" s="226"/>
      <c r="F5" s="226"/>
      <c r="G5" s="226"/>
      <c r="H5" s="226"/>
      <c r="I5" s="226"/>
      <c r="J5" s="226"/>
      <c r="K5" s="226"/>
      <c r="L5" s="226"/>
      <c r="M5" s="226"/>
      <c r="N5" s="226"/>
      <c r="O5" s="226"/>
      <c r="P5" s="226"/>
      <c r="Q5" s="226"/>
      <c r="R5" s="226"/>
      <c r="S5" s="5"/>
    </row>
    <row r="6" spans="1:34" ht="12.75" customHeight="1" x14ac:dyDescent="0.25">
      <c r="A6" s="3">
        <v>2004</v>
      </c>
      <c r="B6" s="280">
        <v>84</v>
      </c>
      <c r="C6" s="280">
        <v>87.88</v>
      </c>
      <c r="D6" s="280">
        <v>85.88</v>
      </c>
      <c r="E6" s="280">
        <v>4.54</v>
      </c>
      <c r="F6" s="280">
        <v>3.79</v>
      </c>
      <c r="G6" s="280">
        <v>4.18</v>
      </c>
      <c r="H6" s="280">
        <v>3.83</v>
      </c>
      <c r="I6" s="280">
        <v>3.82</v>
      </c>
      <c r="J6" s="280">
        <v>3.82</v>
      </c>
      <c r="K6" s="280">
        <v>3.94</v>
      </c>
      <c r="L6" s="280">
        <v>2.65</v>
      </c>
      <c r="M6" s="280">
        <v>3.31</v>
      </c>
      <c r="N6" s="280">
        <v>2.87</v>
      </c>
      <c r="O6" s="280">
        <v>1.24</v>
      </c>
      <c r="P6" s="280">
        <v>2.08</v>
      </c>
      <c r="Q6" s="280">
        <v>0.82</v>
      </c>
      <c r="R6" s="280">
        <v>0.62</v>
      </c>
      <c r="S6" s="280">
        <v>0.73</v>
      </c>
    </row>
    <row r="7" spans="1:34" ht="12.75" customHeight="1" x14ac:dyDescent="0.25">
      <c r="A7" s="3">
        <v>2005</v>
      </c>
      <c r="B7" s="280">
        <v>82.88</v>
      </c>
      <c r="C7" s="280">
        <v>87.49</v>
      </c>
      <c r="D7" s="280">
        <v>85.12</v>
      </c>
      <c r="E7" s="280">
        <v>5.33</v>
      </c>
      <c r="F7" s="280">
        <v>3.97</v>
      </c>
      <c r="G7" s="280">
        <v>4.67</v>
      </c>
      <c r="H7" s="280">
        <v>4.3600000000000003</v>
      </c>
      <c r="I7" s="280">
        <v>3.77</v>
      </c>
      <c r="J7" s="280">
        <v>4.07</v>
      </c>
      <c r="K7" s="280">
        <v>3.57</v>
      </c>
      <c r="L7" s="280">
        <v>2.48</v>
      </c>
      <c r="M7" s="280">
        <v>3.04</v>
      </c>
      <c r="N7" s="280">
        <v>2.97</v>
      </c>
      <c r="O7" s="280">
        <v>1.64</v>
      </c>
      <c r="P7" s="280">
        <v>2.3199999999999998</v>
      </c>
      <c r="Q7" s="280">
        <v>0.89</v>
      </c>
      <c r="R7" s="280">
        <v>0.65</v>
      </c>
      <c r="S7" s="280">
        <v>0.78</v>
      </c>
    </row>
    <row r="8" spans="1:34" ht="12.75" customHeight="1" x14ac:dyDescent="0.25">
      <c r="A8" s="3">
        <v>2006</v>
      </c>
      <c r="B8" s="280">
        <v>83.14</v>
      </c>
      <c r="C8" s="280">
        <v>86.21</v>
      </c>
      <c r="D8" s="280">
        <v>84.64</v>
      </c>
      <c r="E8" s="280">
        <v>4.7</v>
      </c>
      <c r="F8" s="280">
        <v>4.4000000000000004</v>
      </c>
      <c r="G8" s="280">
        <v>4.55</v>
      </c>
      <c r="H8" s="280">
        <v>4.28</v>
      </c>
      <c r="I8" s="280">
        <v>4.0999999999999996</v>
      </c>
      <c r="J8" s="280">
        <v>4.1900000000000004</v>
      </c>
      <c r="K8" s="280">
        <v>4.09</v>
      </c>
      <c r="L8" s="280">
        <v>2.48</v>
      </c>
      <c r="M8" s="280">
        <v>3.3</v>
      </c>
      <c r="N8" s="280">
        <v>3.15</v>
      </c>
      <c r="O8" s="280">
        <v>1.68</v>
      </c>
      <c r="P8" s="280">
        <v>2.4300000000000002</v>
      </c>
      <c r="Q8" s="280">
        <v>0.65</v>
      </c>
      <c r="R8" s="280">
        <v>1.1399999999999999</v>
      </c>
      <c r="S8" s="280">
        <v>0.88</v>
      </c>
    </row>
    <row r="9" spans="1:34" ht="12.75" customHeight="1" x14ac:dyDescent="0.25">
      <c r="A9" s="3">
        <v>2007</v>
      </c>
      <c r="B9" s="280">
        <v>82.38</v>
      </c>
      <c r="C9" s="280">
        <v>86.84</v>
      </c>
      <c r="D9" s="280">
        <v>84.54</v>
      </c>
      <c r="E9" s="280">
        <v>4.21</v>
      </c>
      <c r="F9" s="280">
        <v>3.79</v>
      </c>
      <c r="G9" s="280">
        <v>4.0199999999999996</v>
      </c>
      <c r="H9" s="280">
        <v>5.69</v>
      </c>
      <c r="I9" s="280">
        <v>4.4400000000000004</v>
      </c>
      <c r="J9" s="280">
        <v>5.09</v>
      </c>
      <c r="K9" s="280">
        <v>4.08</v>
      </c>
      <c r="L9" s="280">
        <v>2.5</v>
      </c>
      <c r="M9" s="280">
        <v>3.31</v>
      </c>
      <c r="N9" s="280">
        <v>2.46</v>
      </c>
      <c r="O9" s="280">
        <v>1.73</v>
      </c>
      <c r="P9" s="280">
        <v>2.1</v>
      </c>
      <c r="Q9" s="280">
        <v>1.17</v>
      </c>
      <c r="R9" s="280">
        <v>0.7</v>
      </c>
      <c r="S9" s="280">
        <v>0.94</v>
      </c>
    </row>
    <row r="10" spans="1:34" ht="12.75" customHeight="1" x14ac:dyDescent="0.25">
      <c r="A10" s="3">
        <v>2008</v>
      </c>
      <c r="B10" s="280">
        <v>83.57</v>
      </c>
      <c r="C10" s="280">
        <v>86.71</v>
      </c>
      <c r="D10" s="280">
        <v>85.04</v>
      </c>
      <c r="E10" s="280">
        <v>4.83</v>
      </c>
      <c r="F10" s="280">
        <v>4.4800000000000004</v>
      </c>
      <c r="G10" s="280">
        <v>4.71</v>
      </c>
      <c r="H10" s="280">
        <v>5.29</v>
      </c>
      <c r="I10" s="280">
        <v>4.18</v>
      </c>
      <c r="J10" s="280">
        <v>4.75</v>
      </c>
      <c r="K10" s="280">
        <v>3.52</v>
      </c>
      <c r="L10" s="280">
        <v>2.1800000000000002</v>
      </c>
      <c r="M10" s="280">
        <v>2.88</v>
      </c>
      <c r="N10" s="280">
        <v>2.23</v>
      </c>
      <c r="O10" s="280">
        <v>1.54</v>
      </c>
      <c r="P10" s="280">
        <v>1.9</v>
      </c>
      <c r="Q10" s="280">
        <v>0.56999999999999995</v>
      </c>
      <c r="R10" s="280">
        <v>0.91</v>
      </c>
      <c r="S10" s="280">
        <v>0.73</v>
      </c>
    </row>
    <row r="11" spans="1:34" ht="12.75" customHeight="1" x14ac:dyDescent="0.25">
      <c r="A11" s="3">
        <v>2009</v>
      </c>
      <c r="B11" s="280">
        <v>82.03</v>
      </c>
      <c r="C11" s="280">
        <v>84.78</v>
      </c>
      <c r="D11" s="280">
        <v>83.35</v>
      </c>
      <c r="E11" s="280">
        <v>4.45</v>
      </c>
      <c r="F11" s="280">
        <v>5.19</v>
      </c>
      <c r="G11" s="280">
        <v>4.8</v>
      </c>
      <c r="H11" s="280">
        <v>5.44</v>
      </c>
      <c r="I11" s="280">
        <v>4.78</v>
      </c>
      <c r="J11" s="280">
        <v>5.12</v>
      </c>
      <c r="K11" s="280">
        <v>3.82</v>
      </c>
      <c r="L11" s="280">
        <v>2.7</v>
      </c>
      <c r="M11" s="280">
        <v>3.28</v>
      </c>
      <c r="N11" s="280">
        <v>3.43</v>
      </c>
      <c r="O11" s="280">
        <v>1.77</v>
      </c>
      <c r="P11" s="280">
        <v>2.63</v>
      </c>
      <c r="Q11" s="280">
        <v>0.83</v>
      </c>
      <c r="R11" s="280">
        <v>0.79</v>
      </c>
      <c r="S11" s="280">
        <v>0.81</v>
      </c>
    </row>
    <row r="12" spans="1:34" ht="12.75" customHeight="1" x14ac:dyDescent="0.25">
      <c r="A12" s="3">
        <v>2010</v>
      </c>
      <c r="B12" s="280">
        <v>79.27</v>
      </c>
      <c r="C12" s="280">
        <v>85.28</v>
      </c>
      <c r="D12" s="280">
        <v>82.15</v>
      </c>
      <c r="E12" s="280">
        <v>4.4400000000000004</v>
      </c>
      <c r="F12" s="280">
        <v>4.3499999999999996</v>
      </c>
      <c r="G12" s="280">
        <v>4.4000000000000004</v>
      </c>
      <c r="H12" s="280">
        <v>5.93</v>
      </c>
      <c r="I12" s="280">
        <v>4.33</v>
      </c>
      <c r="J12" s="280">
        <v>5.16</v>
      </c>
      <c r="K12" s="280">
        <v>5.31</v>
      </c>
      <c r="L12" s="280">
        <v>3.16</v>
      </c>
      <c r="M12" s="280">
        <v>4.28</v>
      </c>
      <c r="N12" s="280">
        <v>3.78</v>
      </c>
      <c r="O12" s="280">
        <v>1.82</v>
      </c>
      <c r="P12" s="280">
        <v>2.84</v>
      </c>
      <c r="Q12" s="280">
        <v>1.27</v>
      </c>
      <c r="R12" s="280">
        <v>1.05</v>
      </c>
      <c r="S12" s="280">
        <v>1.17</v>
      </c>
    </row>
    <row r="13" spans="1:34" ht="12.75" customHeight="1" x14ac:dyDescent="0.25">
      <c r="A13" s="3">
        <v>2011</v>
      </c>
      <c r="B13" s="280">
        <v>80.05</v>
      </c>
      <c r="C13" s="280">
        <v>86.55</v>
      </c>
      <c r="D13" s="280">
        <v>83.22</v>
      </c>
      <c r="E13" s="280">
        <v>4.04</v>
      </c>
      <c r="F13" s="280">
        <v>4.17</v>
      </c>
      <c r="G13" s="280">
        <v>4.12</v>
      </c>
      <c r="H13" s="280">
        <v>5.16</v>
      </c>
      <c r="I13" s="280">
        <v>4.45</v>
      </c>
      <c r="J13" s="280">
        <v>4.8</v>
      </c>
      <c r="K13" s="280">
        <v>5.29</v>
      </c>
      <c r="L13" s="280">
        <v>2.68</v>
      </c>
      <c r="M13" s="280">
        <v>4.01</v>
      </c>
      <c r="N13" s="280">
        <v>4.5999999999999996</v>
      </c>
      <c r="O13" s="280">
        <v>0.86</v>
      </c>
      <c r="P13" s="280">
        <v>2.78</v>
      </c>
      <c r="Q13" s="280">
        <v>0.87</v>
      </c>
      <c r="R13" s="280">
        <v>1.29</v>
      </c>
      <c r="S13" s="280">
        <v>1.07</v>
      </c>
      <c r="W13" s="138"/>
      <c r="X13" s="138"/>
      <c r="Y13" s="138"/>
      <c r="Z13" s="138"/>
      <c r="AA13" s="138"/>
      <c r="AB13" s="138"/>
    </row>
    <row r="14" spans="1:34" ht="12.75" customHeight="1" x14ac:dyDescent="0.25">
      <c r="A14" s="3" t="s">
        <v>79</v>
      </c>
      <c r="B14" s="280">
        <v>79.78</v>
      </c>
      <c r="C14" s="280">
        <v>85.3</v>
      </c>
      <c r="D14" s="280">
        <v>82.49</v>
      </c>
      <c r="E14" s="280">
        <v>4.46</v>
      </c>
      <c r="F14" s="280">
        <v>4.41</v>
      </c>
      <c r="G14" s="280">
        <v>4.43</v>
      </c>
      <c r="H14" s="280">
        <v>5.96</v>
      </c>
      <c r="I14" s="280">
        <v>4.25</v>
      </c>
      <c r="J14" s="280">
        <v>5.12</v>
      </c>
      <c r="K14" s="280">
        <v>4.58</v>
      </c>
      <c r="L14" s="280">
        <v>3.26</v>
      </c>
      <c r="M14" s="280">
        <v>3.93</v>
      </c>
      <c r="N14" s="280">
        <v>3.86</v>
      </c>
      <c r="O14" s="280">
        <v>1.75</v>
      </c>
      <c r="P14" s="280">
        <v>2.83</v>
      </c>
      <c r="Q14" s="280">
        <v>1.37</v>
      </c>
      <c r="R14" s="280">
        <v>1.03</v>
      </c>
      <c r="S14" s="280">
        <v>1.2</v>
      </c>
      <c r="W14" s="138"/>
      <c r="X14" s="138"/>
      <c r="Y14" s="138"/>
      <c r="Z14" s="138"/>
      <c r="AA14" s="138"/>
      <c r="AB14" s="138"/>
      <c r="AH14" s="388"/>
    </row>
    <row r="15" spans="1:34" ht="12.75" customHeight="1" x14ac:dyDescent="0.25">
      <c r="A15" s="3" t="s">
        <v>80</v>
      </c>
      <c r="B15" s="280">
        <v>79.400000000000006</v>
      </c>
      <c r="C15" s="280">
        <v>85.07</v>
      </c>
      <c r="D15" s="280">
        <v>82.2</v>
      </c>
      <c r="E15" s="280">
        <v>5.0199999999999996</v>
      </c>
      <c r="F15" s="280">
        <v>5.0199999999999996</v>
      </c>
      <c r="G15" s="280">
        <v>5</v>
      </c>
      <c r="H15" s="280">
        <v>4.8899999999999997</v>
      </c>
      <c r="I15" s="280">
        <v>4.08</v>
      </c>
      <c r="J15" s="280">
        <v>4.5</v>
      </c>
      <c r="K15" s="280">
        <v>4.82</v>
      </c>
      <c r="L15" s="280">
        <v>3.08</v>
      </c>
      <c r="M15" s="280">
        <v>4</v>
      </c>
      <c r="N15" s="280">
        <v>4.05</v>
      </c>
      <c r="O15" s="280">
        <v>1.42</v>
      </c>
      <c r="P15" s="280">
        <v>2.8</v>
      </c>
      <c r="Q15" s="280">
        <v>1.82</v>
      </c>
      <c r="R15" s="280">
        <v>1.32</v>
      </c>
      <c r="S15" s="280">
        <v>1.6</v>
      </c>
      <c r="W15" s="138"/>
      <c r="X15" s="138"/>
      <c r="Y15" s="138"/>
      <c r="Z15" s="138"/>
      <c r="AA15" s="138"/>
      <c r="AB15" s="138"/>
    </row>
    <row r="16" spans="1:34" ht="12.75" customHeight="1" x14ac:dyDescent="0.25">
      <c r="A16" s="3">
        <v>2013</v>
      </c>
      <c r="B16" s="280">
        <v>79.489999999999995</v>
      </c>
      <c r="C16" s="280">
        <v>86.06</v>
      </c>
      <c r="D16" s="280">
        <v>82.6</v>
      </c>
      <c r="E16" s="280">
        <v>4.1900000000000004</v>
      </c>
      <c r="F16" s="280">
        <v>4.0599999999999996</v>
      </c>
      <c r="G16" s="280">
        <v>4.0999999999999996</v>
      </c>
      <c r="H16" s="280">
        <v>5</v>
      </c>
      <c r="I16" s="280">
        <v>3.86</v>
      </c>
      <c r="J16" s="280">
        <v>4.5</v>
      </c>
      <c r="K16" s="280">
        <v>4.83</v>
      </c>
      <c r="L16" s="280">
        <v>3.33</v>
      </c>
      <c r="M16" s="280">
        <v>4.0999999999999996</v>
      </c>
      <c r="N16" s="280">
        <v>4.0199999999999996</v>
      </c>
      <c r="O16" s="280">
        <v>1.68</v>
      </c>
      <c r="P16" s="280">
        <v>2.9</v>
      </c>
      <c r="Q16" s="280">
        <v>2.4700000000000002</v>
      </c>
      <c r="R16" s="280">
        <v>1.01</v>
      </c>
      <c r="S16" s="280">
        <v>1.8</v>
      </c>
      <c r="W16" s="138"/>
      <c r="X16" s="138"/>
      <c r="Y16" s="138"/>
      <c r="Z16" s="138"/>
      <c r="AA16" s="138"/>
      <c r="AB16" s="138"/>
    </row>
    <row r="17" spans="1:20" ht="12.75" customHeight="1" x14ac:dyDescent="0.25">
      <c r="A17" s="3">
        <v>2014</v>
      </c>
      <c r="B17" s="280">
        <v>79.349999999999994</v>
      </c>
      <c r="C17" s="280">
        <v>85.73</v>
      </c>
      <c r="D17" s="280">
        <v>82.4</v>
      </c>
      <c r="E17" s="280">
        <v>4.2699999999999996</v>
      </c>
      <c r="F17" s="280">
        <v>3.54</v>
      </c>
      <c r="G17" s="280">
        <v>3.9</v>
      </c>
      <c r="H17" s="280">
        <v>5.53</v>
      </c>
      <c r="I17" s="280">
        <v>5.0599999999999996</v>
      </c>
      <c r="J17" s="280">
        <v>5.3</v>
      </c>
      <c r="K17" s="280">
        <v>4.7</v>
      </c>
      <c r="L17" s="280">
        <v>2.44</v>
      </c>
      <c r="M17" s="280">
        <v>3.6</v>
      </c>
      <c r="N17" s="280">
        <v>4.46</v>
      </c>
      <c r="O17" s="280">
        <v>2.39</v>
      </c>
      <c r="P17" s="280">
        <v>3.4</v>
      </c>
      <c r="Q17" s="280">
        <v>1.69</v>
      </c>
      <c r="R17" s="280">
        <v>0.84</v>
      </c>
      <c r="S17" s="280">
        <v>1.3</v>
      </c>
    </row>
    <row r="18" spans="1:20" ht="12.75" customHeight="1" x14ac:dyDescent="0.25">
      <c r="A18" s="59">
        <v>2015</v>
      </c>
      <c r="B18" s="280">
        <v>81.95</v>
      </c>
      <c r="C18" s="280">
        <v>85.49</v>
      </c>
      <c r="D18" s="280">
        <v>83.6</v>
      </c>
      <c r="E18" s="280">
        <v>3.64</v>
      </c>
      <c r="F18" s="280">
        <v>3.66</v>
      </c>
      <c r="G18" s="280">
        <v>3.7</v>
      </c>
      <c r="H18" s="280">
        <v>4.6900000000000004</v>
      </c>
      <c r="I18" s="280">
        <v>3.67</v>
      </c>
      <c r="J18" s="280">
        <v>4.2</v>
      </c>
      <c r="K18" s="280">
        <v>4.1399999999999997</v>
      </c>
      <c r="L18" s="280">
        <v>3.78</v>
      </c>
      <c r="M18" s="280">
        <v>3.9</v>
      </c>
      <c r="N18" s="280">
        <v>3.55</v>
      </c>
      <c r="O18" s="280">
        <v>1.75</v>
      </c>
      <c r="P18" s="280">
        <v>2.7</v>
      </c>
      <c r="Q18" s="280">
        <v>2.0299999999999998</v>
      </c>
      <c r="R18" s="280">
        <v>1.64</v>
      </c>
      <c r="S18" s="280">
        <v>1.8</v>
      </c>
    </row>
    <row r="19" spans="1:20" ht="12.75" customHeight="1" x14ac:dyDescent="0.25">
      <c r="A19" s="59">
        <v>2016</v>
      </c>
      <c r="B19" s="280">
        <v>77.150000000000006</v>
      </c>
      <c r="C19" s="280">
        <v>85.34</v>
      </c>
      <c r="D19" s="280">
        <v>80.7</v>
      </c>
      <c r="E19" s="280">
        <v>5.3</v>
      </c>
      <c r="F19" s="280">
        <v>4.03</v>
      </c>
      <c r="G19" s="280">
        <v>4.7</v>
      </c>
      <c r="H19" s="280">
        <v>5.12</v>
      </c>
      <c r="I19" s="280">
        <v>4.5199999999999996</v>
      </c>
      <c r="J19" s="280">
        <v>4.8</v>
      </c>
      <c r="K19" s="280">
        <v>5.01</v>
      </c>
      <c r="L19" s="280">
        <v>2.96</v>
      </c>
      <c r="M19" s="280">
        <v>4.0999999999999996</v>
      </c>
      <c r="N19" s="280">
        <v>4.5199999999999996</v>
      </c>
      <c r="O19" s="280">
        <v>1.66</v>
      </c>
      <c r="P19" s="280">
        <v>3.4</v>
      </c>
      <c r="Q19" s="280">
        <v>2.9</v>
      </c>
      <c r="R19" s="280">
        <v>1.49</v>
      </c>
      <c r="S19" s="280">
        <v>2.4</v>
      </c>
      <c r="T19" s="24"/>
    </row>
    <row r="20" spans="1:20" ht="12.75" customHeight="1" x14ac:dyDescent="0.25">
      <c r="A20" s="59">
        <v>2017</v>
      </c>
      <c r="B20" s="280">
        <v>79.52</v>
      </c>
      <c r="C20" s="280">
        <v>85.8</v>
      </c>
      <c r="D20" s="280">
        <v>82.3</v>
      </c>
      <c r="E20" s="280">
        <v>4.8099999999999996</v>
      </c>
      <c r="F20" s="280">
        <v>4.24</v>
      </c>
      <c r="G20" s="280">
        <v>4.53</v>
      </c>
      <c r="H20" s="280">
        <v>5.0199999999999996</v>
      </c>
      <c r="I20" s="280">
        <v>4.72</v>
      </c>
      <c r="J20" s="280">
        <v>4.8600000000000003</v>
      </c>
      <c r="K20" s="280">
        <v>5.18</v>
      </c>
      <c r="L20" s="280">
        <v>2.4</v>
      </c>
      <c r="M20" s="280">
        <v>3.96</v>
      </c>
      <c r="N20" s="280">
        <v>3.63</v>
      </c>
      <c r="O20" s="280">
        <v>1.45</v>
      </c>
      <c r="P20" s="280">
        <v>2.69</v>
      </c>
      <c r="Q20" s="280">
        <v>1.84</v>
      </c>
      <c r="R20" s="280">
        <v>1.4</v>
      </c>
      <c r="S20" s="280">
        <v>1.65</v>
      </c>
      <c r="T20" s="24"/>
    </row>
    <row r="21" spans="1:20" ht="12.75" customHeight="1" x14ac:dyDescent="0.25">
      <c r="A21" s="59">
        <v>2018</v>
      </c>
      <c r="B21" s="280">
        <v>81.58</v>
      </c>
      <c r="C21" s="280">
        <v>85.37</v>
      </c>
      <c r="D21" s="280">
        <v>83.35</v>
      </c>
      <c r="E21" s="280">
        <v>2.97</v>
      </c>
      <c r="F21" s="280">
        <v>4.45</v>
      </c>
      <c r="G21" s="280">
        <v>3.64</v>
      </c>
      <c r="H21" s="280">
        <v>5.0599999999999996</v>
      </c>
      <c r="I21" s="280">
        <v>4.16</v>
      </c>
      <c r="J21" s="280">
        <v>4.6399999999999997</v>
      </c>
      <c r="K21" s="280">
        <v>5.07</v>
      </c>
      <c r="L21" s="280">
        <v>3.29</v>
      </c>
      <c r="M21" s="280">
        <v>4.21</v>
      </c>
      <c r="N21" s="280">
        <v>3.53</v>
      </c>
      <c r="O21" s="280">
        <v>1.58</v>
      </c>
      <c r="P21" s="280">
        <v>2.63</v>
      </c>
      <c r="Q21" s="280">
        <v>1.79</v>
      </c>
      <c r="R21" s="280">
        <v>1.1499999999999999</v>
      </c>
      <c r="S21" s="280">
        <v>1.53</v>
      </c>
      <c r="T21" s="24"/>
    </row>
    <row r="22" spans="1:20" ht="12.75" customHeight="1" x14ac:dyDescent="0.25">
      <c r="A22" s="59">
        <v>2019</v>
      </c>
      <c r="B22" s="280">
        <v>80.150000000000006</v>
      </c>
      <c r="C22" s="280">
        <v>87.2</v>
      </c>
      <c r="D22" s="280">
        <v>83.22</v>
      </c>
      <c r="E22" s="280">
        <v>4.53</v>
      </c>
      <c r="F22" s="280">
        <v>3.29</v>
      </c>
      <c r="G22" s="280">
        <v>3.91</v>
      </c>
      <c r="H22" s="280">
        <v>5.41</v>
      </c>
      <c r="I22" s="280">
        <v>4.33</v>
      </c>
      <c r="J22" s="280">
        <v>4.96</v>
      </c>
      <c r="K22" s="280">
        <v>4.91</v>
      </c>
      <c r="L22" s="280">
        <v>2.83</v>
      </c>
      <c r="M22" s="280">
        <v>4.03</v>
      </c>
      <c r="N22" s="280">
        <v>3.73</v>
      </c>
      <c r="O22" s="280">
        <v>1.76</v>
      </c>
      <c r="P22" s="280">
        <v>2.92</v>
      </c>
      <c r="Q22" s="280">
        <v>1.27</v>
      </c>
      <c r="R22" s="280">
        <v>0.6</v>
      </c>
      <c r="S22" s="280">
        <v>0.95</v>
      </c>
      <c r="T22" s="24"/>
    </row>
    <row r="23" spans="1:20" ht="12.75" customHeight="1" x14ac:dyDescent="0.3">
      <c r="A23" s="45" t="s">
        <v>372</v>
      </c>
      <c r="B23" s="277" t="s">
        <v>29</v>
      </c>
      <c r="C23" s="277" t="s">
        <v>29</v>
      </c>
      <c r="D23" s="277" t="s">
        <v>29</v>
      </c>
      <c r="E23" s="277" t="s">
        <v>29</v>
      </c>
      <c r="F23" s="277" t="s">
        <v>29</v>
      </c>
      <c r="G23" s="277" t="s">
        <v>29</v>
      </c>
      <c r="H23" s="277" t="s">
        <v>29</v>
      </c>
      <c r="I23" s="277" t="s">
        <v>29</v>
      </c>
      <c r="J23" s="277" t="s">
        <v>29</v>
      </c>
      <c r="K23" s="277" t="s">
        <v>29</v>
      </c>
      <c r="L23" s="277" t="s">
        <v>29</v>
      </c>
      <c r="M23" s="277" t="s">
        <v>29</v>
      </c>
      <c r="N23" s="277" t="s">
        <v>29</v>
      </c>
      <c r="O23" s="277" t="s">
        <v>29</v>
      </c>
      <c r="P23" s="277" t="s">
        <v>29</v>
      </c>
      <c r="Q23" s="277" t="s">
        <v>29</v>
      </c>
      <c r="R23" s="277" t="s">
        <v>29</v>
      </c>
      <c r="S23" s="277" t="s">
        <v>29</v>
      </c>
      <c r="T23" s="24"/>
    </row>
    <row r="24" spans="1:20" ht="12.75" customHeight="1" x14ac:dyDescent="0.25">
      <c r="A24" s="45">
        <v>2021</v>
      </c>
      <c r="B24" s="280">
        <v>83.18</v>
      </c>
      <c r="C24" s="280">
        <v>86.95</v>
      </c>
      <c r="D24" s="280">
        <v>84.99</v>
      </c>
      <c r="E24" s="280">
        <v>3.95</v>
      </c>
      <c r="F24" s="280">
        <v>4.28</v>
      </c>
      <c r="G24" s="280">
        <v>4.1100000000000003</v>
      </c>
      <c r="H24" s="280">
        <v>5.24</v>
      </c>
      <c r="I24" s="280">
        <v>3.89</v>
      </c>
      <c r="J24" s="280">
        <v>4.54</v>
      </c>
      <c r="K24" s="280">
        <v>3.85</v>
      </c>
      <c r="L24" s="280">
        <v>2.5099999999999998</v>
      </c>
      <c r="M24" s="280">
        <v>3.21</v>
      </c>
      <c r="N24" s="280">
        <v>3.02</v>
      </c>
      <c r="O24" s="280">
        <v>1.56</v>
      </c>
      <c r="P24" s="280">
        <v>2.38</v>
      </c>
      <c r="Q24" s="280">
        <v>0.77</v>
      </c>
      <c r="R24" s="280">
        <v>0.81</v>
      </c>
      <c r="S24" s="280">
        <v>0.78</v>
      </c>
      <c r="T24" s="24"/>
    </row>
    <row r="25" spans="1:20" ht="12.75" customHeight="1" x14ac:dyDescent="0.25">
      <c r="A25" s="45">
        <v>2022</v>
      </c>
      <c r="B25" s="280">
        <v>84.31</v>
      </c>
      <c r="C25" s="280">
        <v>86.72</v>
      </c>
      <c r="D25" s="280">
        <v>85.41</v>
      </c>
      <c r="E25" s="280">
        <v>3.97</v>
      </c>
      <c r="F25" s="280">
        <v>4.0599999999999996</v>
      </c>
      <c r="G25" s="280">
        <v>3.96</v>
      </c>
      <c r="H25" s="280">
        <v>4.1399999999999997</v>
      </c>
      <c r="I25" s="280">
        <v>4.62</v>
      </c>
      <c r="J25" s="280">
        <v>4.41</v>
      </c>
      <c r="K25" s="280">
        <v>2.81</v>
      </c>
      <c r="L25" s="280">
        <v>2.77</v>
      </c>
      <c r="M25" s="280">
        <v>2.87</v>
      </c>
      <c r="N25" s="280">
        <v>4.09</v>
      </c>
      <c r="O25" s="280">
        <v>1.61</v>
      </c>
      <c r="P25" s="280">
        <v>2.89</v>
      </c>
      <c r="Q25" s="280">
        <v>0.68</v>
      </c>
      <c r="R25" s="280">
        <v>0.23</v>
      </c>
      <c r="S25" s="280">
        <v>0.47</v>
      </c>
      <c r="T25" s="24"/>
    </row>
    <row r="26" spans="1:20" ht="6" customHeight="1" x14ac:dyDescent="0.25">
      <c r="A26" s="229" t="s">
        <v>31</v>
      </c>
      <c r="B26" s="222"/>
      <c r="C26" s="222"/>
      <c r="D26" s="222"/>
      <c r="E26" s="222"/>
      <c r="F26" s="222"/>
      <c r="G26" s="222"/>
      <c r="H26" s="222"/>
      <c r="I26" s="222"/>
      <c r="J26" s="222"/>
      <c r="K26" s="222"/>
      <c r="L26" s="222"/>
      <c r="M26" s="222"/>
      <c r="N26" s="222"/>
      <c r="O26" s="222"/>
      <c r="P26" s="222"/>
      <c r="Q26" s="222"/>
      <c r="R26" s="222"/>
      <c r="S26" s="222"/>
    </row>
    <row r="27" spans="1:20" ht="15" customHeight="1" x14ac:dyDescent="0.25">
      <c r="A27" s="652" t="s">
        <v>323</v>
      </c>
      <c r="B27" s="652"/>
      <c r="C27" s="652"/>
      <c r="D27" s="652"/>
      <c r="E27" s="652"/>
      <c r="F27" s="652"/>
      <c r="G27" s="652"/>
      <c r="H27" s="652"/>
      <c r="I27" s="652"/>
      <c r="J27" s="652"/>
      <c r="K27" s="652"/>
      <c r="L27" s="652"/>
      <c r="M27" s="652"/>
      <c r="N27" s="652"/>
      <c r="O27" s="652"/>
      <c r="P27" s="652"/>
      <c r="Q27" s="652"/>
      <c r="R27" s="652"/>
      <c r="S27" s="652"/>
    </row>
    <row r="28" spans="1:20" ht="6" customHeight="1" x14ac:dyDescent="0.25">
      <c r="A28" s="91"/>
      <c r="B28" s="91"/>
      <c r="C28" s="91"/>
      <c r="D28" s="91"/>
      <c r="E28" s="91"/>
      <c r="F28" s="91"/>
      <c r="G28" s="91"/>
      <c r="H28" s="91"/>
      <c r="I28" s="91"/>
      <c r="J28" s="91"/>
      <c r="K28" s="91"/>
      <c r="L28" s="91"/>
      <c r="M28" s="91"/>
      <c r="N28" s="91"/>
      <c r="O28" s="91"/>
      <c r="P28" s="91"/>
      <c r="Q28" s="91"/>
      <c r="R28" s="91"/>
      <c r="S28" s="91"/>
    </row>
    <row r="29" spans="1:20" ht="15" customHeight="1" x14ac:dyDescent="0.25">
      <c r="A29" s="652" t="s">
        <v>458</v>
      </c>
      <c r="B29" s="652"/>
      <c r="C29" s="652"/>
      <c r="D29" s="652"/>
      <c r="E29" s="652"/>
      <c r="F29" s="652"/>
      <c r="G29" s="652"/>
      <c r="H29" s="652"/>
      <c r="I29" s="652"/>
      <c r="J29" s="652"/>
      <c r="K29" s="652"/>
      <c r="L29" s="652"/>
      <c r="M29" s="652"/>
      <c r="N29" s="652"/>
      <c r="O29" s="652"/>
      <c r="P29" s="652"/>
      <c r="Q29" s="652"/>
      <c r="R29" s="652"/>
      <c r="S29" s="652"/>
    </row>
    <row r="30" spans="1:20" x14ac:dyDescent="0.25">
      <c r="N30" s="389"/>
    </row>
    <row r="31" spans="1:20" x14ac:dyDescent="0.25">
      <c r="E31" s="390"/>
      <c r="F31" s="391"/>
      <c r="G31" s="391"/>
    </row>
    <row r="32" spans="1:20" x14ac:dyDescent="0.25">
      <c r="E32" s="390"/>
      <c r="N32" s="389"/>
    </row>
    <row r="33" spans="5:14" x14ac:dyDescent="0.25">
      <c r="E33" s="390"/>
      <c r="N33" s="389"/>
    </row>
    <row r="34" spans="5:14" x14ac:dyDescent="0.25">
      <c r="E34" s="390"/>
    </row>
    <row r="35" spans="5:14" x14ac:dyDescent="0.25">
      <c r="E35" s="390"/>
    </row>
    <row r="36" spans="5:14" x14ac:dyDescent="0.25">
      <c r="E36" s="390"/>
    </row>
  </sheetData>
  <mergeCells count="10">
    <mergeCell ref="A29:S29"/>
    <mergeCell ref="N1:S1"/>
    <mergeCell ref="A2:S2"/>
    <mergeCell ref="B3:D3"/>
    <mergeCell ref="E3:G3"/>
    <mergeCell ref="H3:J3"/>
    <mergeCell ref="K3:M3"/>
    <mergeCell ref="N3:P3"/>
    <mergeCell ref="Q3:S3"/>
    <mergeCell ref="A27:S27"/>
  </mergeCells>
  <hyperlinks>
    <hyperlink ref="N1:Q1" location="Tabellförteckning!A1" display="Tabellförteckning!A1" xr:uid="{00000000-0004-0000-55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ublished="0">
    <pageSetUpPr fitToPage="1"/>
  </sheetPr>
  <dimension ref="A1:V49"/>
  <sheetViews>
    <sheetView zoomScaleNormal="100" zoomScalePageLayoutView="125" workbookViewId="0">
      <pane ySplit="4" topLeftCell="A20" activePane="bottomLeft" state="frozen"/>
      <selection activeCell="A18" sqref="A18"/>
      <selection pane="bottomLeft" activeCell="L1" sqref="L1:P1"/>
    </sheetView>
  </sheetViews>
  <sheetFormatPr defaultColWidth="8.54296875" defaultRowHeight="12.5" x14ac:dyDescent="0.25"/>
  <cols>
    <col min="1" max="16" width="6.54296875" style="58" customWidth="1"/>
    <col min="17" max="16384" width="8.54296875" style="58"/>
  </cols>
  <sheetData>
    <row r="1" spans="1:16" ht="30" customHeight="1" x14ac:dyDescent="0.25">
      <c r="A1" s="28"/>
      <c r="B1" s="28"/>
      <c r="C1" s="28"/>
      <c r="D1" s="28"/>
      <c r="E1" s="1"/>
      <c r="F1" s="1"/>
      <c r="G1" s="1"/>
      <c r="H1" s="1"/>
      <c r="I1" s="1"/>
      <c r="J1" s="1"/>
      <c r="K1" s="1"/>
      <c r="L1" s="658" t="s">
        <v>218</v>
      </c>
      <c r="M1" s="658"/>
      <c r="N1" s="659"/>
      <c r="O1" s="659"/>
      <c r="P1" s="664"/>
    </row>
    <row r="2" spans="1:16" s="43" customFormat="1" ht="15" customHeight="1" x14ac:dyDescent="0.3">
      <c r="A2" s="654" t="s">
        <v>614</v>
      </c>
      <c r="B2" s="654"/>
      <c r="C2" s="654"/>
      <c r="D2" s="654"/>
      <c r="E2" s="654"/>
      <c r="F2" s="654"/>
      <c r="G2" s="654"/>
      <c r="H2" s="654"/>
      <c r="I2" s="654"/>
      <c r="J2" s="654"/>
      <c r="K2" s="654"/>
      <c r="L2" s="654"/>
      <c r="M2" s="654"/>
      <c r="N2" s="654"/>
      <c r="O2" s="654"/>
      <c r="P2" s="654"/>
    </row>
    <row r="3" spans="1:16" ht="15" customHeight="1" x14ac:dyDescent="0.25">
      <c r="A3" s="3"/>
      <c r="B3" s="662" t="s">
        <v>4</v>
      </c>
      <c r="C3" s="662"/>
      <c r="D3" s="662"/>
      <c r="E3" s="686" t="s">
        <v>10</v>
      </c>
      <c r="F3" s="686"/>
      <c r="G3" s="686"/>
      <c r="H3" s="686" t="s">
        <v>139</v>
      </c>
      <c r="I3" s="686"/>
      <c r="J3" s="686"/>
      <c r="K3" s="686" t="s">
        <v>140</v>
      </c>
      <c r="L3" s="686"/>
      <c r="M3" s="686"/>
      <c r="N3" s="686" t="s">
        <v>103</v>
      </c>
      <c r="O3" s="686"/>
      <c r="P3" s="686"/>
    </row>
    <row r="4" spans="1:16" ht="15" customHeight="1" x14ac:dyDescent="0.3">
      <c r="A4" s="47"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row>
    <row r="5" spans="1:16" ht="6" customHeight="1" x14ac:dyDescent="0.25">
      <c r="A5" s="221"/>
      <c r="B5" s="383"/>
      <c r="C5" s="383"/>
      <c r="D5" s="383"/>
      <c r="E5" s="226"/>
      <c r="F5" s="226"/>
      <c r="G5" s="226"/>
      <c r="H5" s="226"/>
      <c r="I5" s="226"/>
      <c r="J5" s="226"/>
      <c r="K5" s="226"/>
      <c r="L5" s="226"/>
      <c r="M5" s="226"/>
      <c r="N5" s="226"/>
      <c r="O5" s="226"/>
      <c r="P5" s="5"/>
    </row>
    <row r="6" spans="1:16" ht="12.75" customHeight="1" x14ac:dyDescent="0.25">
      <c r="A6" s="3">
        <v>1989</v>
      </c>
      <c r="B6" s="384">
        <v>86</v>
      </c>
      <c r="C6" s="384">
        <v>67</v>
      </c>
      <c r="D6" s="384">
        <v>153</v>
      </c>
      <c r="E6" s="102">
        <v>61.85</v>
      </c>
      <c r="F6" s="102">
        <v>40.590000000000003</v>
      </c>
      <c r="G6" s="102">
        <v>52.5</v>
      </c>
      <c r="H6" s="102">
        <v>20.62</v>
      </c>
      <c r="I6" s="102">
        <v>28.95</v>
      </c>
      <c r="J6" s="102">
        <v>24.29</v>
      </c>
      <c r="K6" s="102">
        <v>13.64</v>
      </c>
      <c r="L6" s="102">
        <v>28.84</v>
      </c>
      <c r="M6" s="102">
        <v>20.329999999999998</v>
      </c>
      <c r="N6" s="102">
        <v>3.88</v>
      </c>
      <c r="O6" s="102">
        <v>1.62</v>
      </c>
      <c r="P6" s="102">
        <v>2.89</v>
      </c>
    </row>
    <row r="7" spans="1:16" ht="12.75" customHeight="1" x14ac:dyDescent="0.25">
      <c r="A7" s="3">
        <v>1990</v>
      </c>
      <c r="B7" s="384">
        <v>108</v>
      </c>
      <c r="C7" s="384">
        <v>88</v>
      </c>
      <c r="D7" s="384">
        <v>195</v>
      </c>
      <c r="E7" s="102">
        <v>46.75</v>
      </c>
      <c r="F7" s="102">
        <v>50.05</v>
      </c>
      <c r="G7" s="102">
        <v>48.23</v>
      </c>
      <c r="H7" s="102">
        <v>20.56</v>
      </c>
      <c r="I7" s="102">
        <v>22.61</v>
      </c>
      <c r="J7" s="102">
        <v>21.48</v>
      </c>
      <c r="K7" s="102">
        <v>19.39</v>
      </c>
      <c r="L7" s="102">
        <v>19.55</v>
      </c>
      <c r="M7" s="102">
        <v>19.46</v>
      </c>
      <c r="N7" s="102">
        <v>13.3</v>
      </c>
      <c r="O7" s="102">
        <v>7.78</v>
      </c>
      <c r="P7" s="102">
        <v>10.84</v>
      </c>
    </row>
    <row r="8" spans="1:16" ht="12.75" customHeight="1" x14ac:dyDescent="0.25">
      <c r="A8" s="3">
        <v>1991</v>
      </c>
      <c r="B8" s="384">
        <v>87</v>
      </c>
      <c r="C8" s="384">
        <v>96</v>
      </c>
      <c r="D8" s="384">
        <v>183</v>
      </c>
      <c r="E8" s="102">
        <v>54.74</v>
      </c>
      <c r="F8" s="102">
        <v>45.04</v>
      </c>
      <c r="G8" s="102">
        <v>49.68</v>
      </c>
      <c r="H8" s="102">
        <v>25.01</v>
      </c>
      <c r="I8" s="102">
        <v>20.69</v>
      </c>
      <c r="J8" s="102">
        <v>22.76</v>
      </c>
      <c r="K8" s="102">
        <v>14.72</v>
      </c>
      <c r="L8" s="102">
        <v>24.81</v>
      </c>
      <c r="M8" s="102">
        <v>19.98</v>
      </c>
      <c r="N8" s="102">
        <v>5.53</v>
      </c>
      <c r="O8" s="102">
        <v>9.4600000000000009</v>
      </c>
      <c r="P8" s="102">
        <v>7.58</v>
      </c>
    </row>
    <row r="9" spans="1:16" ht="12.75" customHeight="1" x14ac:dyDescent="0.25">
      <c r="A9" s="3">
        <v>1992</v>
      </c>
      <c r="B9" s="384">
        <v>123</v>
      </c>
      <c r="C9" s="384">
        <v>88</v>
      </c>
      <c r="D9" s="384">
        <v>210</v>
      </c>
      <c r="E9" s="102">
        <v>48.02</v>
      </c>
      <c r="F9" s="102">
        <v>46.88</v>
      </c>
      <c r="G9" s="102">
        <v>47.54</v>
      </c>
      <c r="H9" s="102">
        <v>20.76</v>
      </c>
      <c r="I9" s="102">
        <v>31.85</v>
      </c>
      <c r="J9" s="102">
        <v>25.41</v>
      </c>
      <c r="K9" s="102">
        <v>23.87</v>
      </c>
      <c r="L9" s="102">
        <v>13.62</v>
      </c>
      <c r="M9" s="102">
        <v>19.57</v>
      </c>
      <c r="N9" s="102">
        <v>7.36</v>
      </c>
      <c r="O9" s="102">
        <v>7.65</v>
      </c>
      <c r="P9" s="102">
        <v>7.48</v>
      </c>
    </row>
    <row r="10" spans="1:16" ht="12.75" customHeight="1" x14ac:dyDescent="0.25">
      <c r="A10" s="3">
        <v>1993</v>
      </c>
      <c r="B10" s="384">
        <v>132</v>
      </c>
      <c r="C10" s="384">
        <v>114</v>
      </c>
      <c r="D10" s="384">
        <v>244</v>
      </c>
      <c r="E10" s="102">
        <v>41.3</v>
      </c>
      <c r="F10" s="102">
        <v>47.39</v>
      </c>
      <c r="G10" s="102">
        <v>44.13</v>
      </c>
      <c r="H10" s="102">
        <v>28.28</v>
      </c>
      <c r="I10" s="102">
        <v>35.64</v>
      </c>
      <c r="J10" s="102">
        <v>31.7</v>
      </c>
      <c r="K10" s="102">
        <v>18.3</v>
      </c>
      <c r="L10" s="102">
        <v>10.55</v>
      </c>
      <c r="M10" s="102">
        <v>14.7</v>
      </c>
      <c r="N10" s="102">
        <v>12.13</v>
      </c>
      <c r="O10" s="102">
        <v>6.42</v>
      </c>
      <c r="P10" s="102">
        <v>9.48</v>
      </c>
    </row>
    <row r="11" spans="1:16" ht="12.75" customHeight="1" x14ac:dyDescent="0.25">
      <c r="A11" s="3">
        <v>1994</v>
      </c>
      <c r="B11" s="384">
        <v>130</v>
      </c>
      <c r="C11" s="384">
        <v>117</v>
      </c>
      <c r="D11" s="384">
        <v>246</v>
      </c>
      <c r="E11" s="102">
        <v>45.71</v>
      </c>
      <c r="F11" s="102">
        <v>49.45</v>
      </c>
      <c r="G11" s="102">
        <v>47.44</v>
      </c>
      <c r="H11" s="102">
        <v>31.66</v>
      </c>
      <c r="I11" s="102">
        <v>22.32</v>
      </c>
      <c r="J11" s="102">
        <v>27.35</v>
      </c>
      <c r="K11" s="102">
        <v>17.27</v>
      </c>
      <c r="L11" s="102">
        <v>22.36</v>
      </c>
      <c r="M11" s="102">
        <v>19.62</v>
      </c>
      <c r="N11" s="102">
        <v>5.37</v>
      </c>
      <c r="O11" s="102">
        <v>5.86</v>
      </c>
      <c r="P11" s="102">
        <v>5.6</v>
      </c>
    </row>
    <row r="12" spans="1:16" ht="12.75" customHeight="1" x14ac:dyDescent="0.25">
      <c r="A12" s="3">
        <v>1995</v>
      </c>
      <c r="B12" s="384">
        <v>162</v>
      </c>
      <c r="C12" s="384">
        <v>136</v>
      </c>
      <c r="D12" s="384">
        <v>298</v>
      </c>
      <c r="E12" s="102">
        <v>45.71</v>
      </c>
      <c r="F12" s="102">
        <v>49.96</v>
      </c>
      <c r="G12" s="102">
        <v>47.59</v>
      </c>
      <c r="H12" s="102">
        <v>28.28</v>
      </c>
      <c r="I12" s="102">
        <v>33.549999999999997</v>
      </c>
      <c r="J12" s="102">
        <v>30.61</v>
      </c>
      <c r="K12" s="102">
        <v>22.09</v>
      </c>
      <c r="L12" s="102">
        <v>11.98</v>
      </c>
      <c r="M12" s="102">
        <v>17.63</v>
      </c>
      <c r="N12" s="102">
        <v>3.92</v>
      </c>
      <c r="O12" s="102">
        <v>4.51</v>
      </c>
      <c r="P12" s="102">
        <v>4.18</v>
      </c>
    </row>
    <row r="13" spans="1:16" ht="12.75" customHeight="1" x14ac:dyDescent="0.25">
      <c r="A13" s="3">
        <v>1996</v>
      </c>
      <c r="B13" s="384">
        <v>231</v>
      </c>
      <c r="C13" s="384">
        <v>174</v>
      </c>
      <c r="D13" s="384">
        <v>405</v>
      </c>
      <c r="E13" s="102">
        <v>42.24</v>
      </c>
      <c r="F13" s="102">
        <v>51.89</v>
      </c>
      <c r="G13" s="102">
        <v>46.22</v>
      </c>
      <c r="H13" s="102">
        <v>29.59</v>
      </c>
      <c r="I13" s="102">
        <v>29.76</v>
      </c>
      <c r="J13" s="102">
        <v>29.66</v>
      </c>
      <c r="K13" s="102">
        <v>19.02</v>
      </c>
      <c r="L13" s="102">
        <v>14.45</v>
      </c>
      <c r="M13" s="102">
        <v>17.13</v>
      </c>
      <c r="N13" s="102">
        <v>9.15</v>
      </c>
      <c r="O13" s="102">
        <v>3.9</v>
      </c>
      <c r="P13" s="102">
        <v>6.99</v>
      </c>
    </row>
    <row r="14" spans="1:16" ht="12.75" customHeight="1" x14ac:dyDescent="0.25">
      <c r="A14" s="3">
        <v>1997</v>
      </c>
      <c r="B14" s="384">
        <v>235</v>
      </c>
      <c r="C14" s="384">
        <v>166</v>
      </c>
      <c r="D14" s="384">
        <v>401</v>
      </c>
      <c r="E14" s="102">
        <v>37.58</v>
      </c>
      <c r="F14" s="102">
        <v>47.34</v>
      </c>
      <c r="G14" s="102">
        <v>41.69</v>
      </c>
      <c r="H14" s="102">
        <v>27.71</v>
      </c>
      <c r="I14" s="102">
        <v>35.33</v>
      </c>
      <c r="J14" s="102">
        <v>30.92</v>
      </c>
      <c r="K14" s="102">
        <v>24.93</v>
      </c>
      <c r="L14" s="102">
        <v>13.65</v>
      </c>
      <c r="M14" s="102">
        <v>20.18</v>
      </c>
      <c r="N14" s="102">
        <v>9.7799999999999994</v>
      </c>
      <c r="O14" s="102">
        <v>3.68</v>
      </c>
      <c r="P14" s="102">
        <v>7.21</v>
      </c>
    </row>
    <row r="15" spans="1:16" ht="12.75" customHeight="1" x14ac:dyDescent="0.25">
      <c r="A15" s="3">
        <v>1998</v>
      </c>
      <c r="B15" s="384">
        <v>238</v>
      </c>
      <c r="C15" s="384">
        <v>138</v>
      </c>
      <c r="D15" s="384">
        <v>365</v>
      </c>
      <c r="E15" s="102">
        <v>37.33</v>
      </c>
      <c r="F15" s="102">
        <v>39.61</v>
      </c>
      <c r="G15" s="102">
        <v>38.15</v>
      </c>
      <c r="H15" s="102">
        <v>30.86</v>
      </c>
      <c r="I15" s="102">
        <v>37.03</v>
      </c>
      <c r="J15" s="102">
        <v>33.090000000000003</v>
      </c>
      <c r="K15" s="102">
        <v>22.12</v>
      </c>
      <c r="L15" s="102">
        <v>15.71</v>
      </c>
      <c r="M15" s="102">
        <v>19.8</v>
      </c>
      <c r="N15" s="102">
        <v>9.69</v>
      </c>
      <c r="O15" s="102">
        <v>7.65</v>
      </c>
      <c r="P15" s="102">
        <v>8.9600000000000009</v>
      </c>
    </row>
    <row r="16" spans="1:16" ht="12.75" customHeight="1" x14ac:dyDescent="0.25">
      <c r="A16" s="3">
        <v>1999</v>
      </c>
      <c r="B16" s="384">
        <v>235</v>
      </c>
      <c r="C16" s="384">
        <v>167</v>
      </c>
      <c r="D16" s="384">
        <v>397</v>
      </c>
      <c r="E16" s="102">
        <v>38.950000000000003</v>
      </c>
      <c r="F16" s="102">
        <v>50.66</v>
      </c>
      <c r="G16" s="102">
        <v>43.88</v>
      </c>
      <c r="H16" s="102">
        <v>30.98</v>
      </c>
      <c r="I16" s="102">
        <v>26.14</v>
      </c>
      <c r="J16" s="102">
        <v>28.94</v>
      </c>
      <c r="K16" s="102">
        <v>22</v>
      </c>
      <c r="L16" s="102">
        <v>19.350000000000001</v>
      </c>
      <c r="M16" s="102">
        <v>20.89</v>
      </c>
      <c r="N16" s="102">
        <v>8.08</v>
      </c>
      <c r="O16" s="102">
        <v>3.86</v>
      </c>
      <c r="P16" s="102">
        <v>6.3</v>
      </c>
    </row>
    <row r="17" spans="1:22" ht="12.75" customHeight="1" x14ac:dyDescent="0.25">
      <c r="A17" s="3">
        <v>2000</v>
      </c>
      <c r="B17" s="384">
        <v>206</v>
      </c>
      <c r="C17" s="384">
        <v>185</v>
      </c>
      <c r="D17" s="384">
        <v>391</v>
      </c>
      <c r="E17" s="102">
        <v>42.7</v>
      </c>
      <c r="F17" s="102">
        <v>41.6</v>
      </c>
      <c r="G17" s="102">
        <v>42.2</v>
      </c>
      <c r="H17" s="102">
        <v>31.46</v>
      </c>
      <c r="I17" s="102">
        <v>30.66</v>
      </c>
      <c r="J17" s="102">
        <v>31.09</v>
      </c>
      <c r="K17" s="102">
        <v>14.39</v>
      </c>
      <c r="L17" s="102">
        <v>21.12</v>
      </c>
      <c r="M17" s="102">
        <v>17.5</v>
      </c>
      <c r="N17" s="102">
        <v>11.45</v>
      </c>
      <c r="O17" s="102">
        <v>6.61</v>
      </c>
      <c r="P17" s="102">
        <v>9.2200000000000006</v>
      </c>
    </row>
    <row r="18" spans="1:22" ht="12.75" customHeight="1" x14ac:dyDescent="0.25">
      <c r="A18" s="3">
        <v>2001</v>
      </c>
      <c r="B18" s="384">
        <v>226</v>
      </c>
      <c r="C18" s="384">
        <v>205</v>
      </c>
      <c r="D18" s="384">
        <v>431</v>
      </c>
      <c r="E18" s="102">
        <v>37.54</v>
      </c>
      <c r="F18" s="102">
        <v>36.74</v>
      </c>
      <c r="G18" s="102">
        <v>37.18</v>
      </c>
      <c r="H18" s="102">
        <v>27.71</v>
      </c>
      <c r="I18" s="102">
        <v>32.31</v>
      </c>
      <c r="J18" s="102">
        <v>29.8</v>
      </c>
      <c r="K18" s="102">
        <v>24.06</v>
      </c>
      <c r="L18" s="102">
        <v>21.31</v>
      </c>
      <c r="M18" s="102">
        <v>22.81</v>
      </c>
      <c r="N18" s="102">
        <v>10.69</v>
      </c>
      <c r="O18" s="102">
        <v>9.64</v>
      </c>
      <c r="P18" s="102">
        <v>10.210000000000001</v>
      </c>
    </row>
    <row r="19" spans="1:22" ht="12.75" customHeight="1" x14ac:dyDescent="0.25">
      <c r="A19" s="3">
        <v>2002</v>
      </c>
      <c r="B19" s="384">
        <v>207</v>
      </c>
      <c r="C19" s="384">
        <v>176</v>
      </c>
      <c r="D19" s="384">
        <v>383</v>
      </c>
      <c r="E19" s="102">
        <v>33.090000000000003</v>
      </c>
      <c r="F19" s="102">
        <v>32.71</v>
      </c>
      <c r="G19" s="102">
        <v>32.92</v>
      </c>
      <c r="H19" s="102">
        <v>32.729999999999997</v>
      </c>
      <c r="I19" s="102">
        <v>40.98</v>
      </c>
      <c r="J19" s="102">
        <v>36.479999999999997</v>
      </c>
      <c r="K19" s="102">
        <v>21.1</v>
      </c>
      <c r="L19" s="102">
        <v>16.36</v>
      </c>
      <c r="M19" s="102">
        <v>18.940000000000001</v>
      </c>
      <c r="N19" s="102">
        <v>13.09</v>
      </c>
      <c r="O19" s="102">
        <v>9.9499999999999993</v>
      </c>
      <c r="P19" s="102">
        <v>11.66</v>
      </c>
    </row>
    <row r="20" spans="1:22" ht="12.75" customHeight="1" x14ac:dyDescent="0.25">
      <c r="A20" s="3">
        <v>2003</v>
      </c>
      <c r="B20" s="384">
        <v>173</v>
      </c>
      <c r="C20" s="384">
        <v>151</v>
      </c>
      <c r="D20" s="384">
        <v>324</v>
      </c>
      <c r="E20" s="102">
        <v>36.94</v>
      </c>
      <c r="F20" s="102">
        <v>41.21</v>
      </c>
      <c r="G20" s="102">
        <v>39.020000000000003</v>
      </c>
      <c r="H20" s="102">
        <v>23.67</v>
      </c>
      <c r="I20" s="102">
        <v>31.48</v>
      </c>
      <c r="J20" s="102">
        <v>27.47</v>
      </c>
      <c r="K20" s="102">
        <v>22.02</v>
      </c>
      <c r="L20" s="102">
        <v>20.329999999999998</v>
      </c>
      <c r="M20" s="102">
        <v>21.2</v>
      </c>
      <c r="N20" s="102">
        <v>17.37</v>
      </c>
      <c r="O20" s="102">
        <v>6.98</v>
      </c>
      <c r="P20" s="102">
        <v>12.32</v>
      </c>
    </row>
    <row r="21" spans="1:22" ht="12.75" customHeight="1" x14ac:dyDescent="0.25">
      <c r="A21" s="3">
        <v>2004</v>
      </c>
      <c r="B21" s="384">
        <v>183</v>
      </c>
      <c r="C21" s="384">
        <v>164</v>
      </c>
      <c r="D21" s="384">
        <v>347</v>
      </c>
      <c r="E21" s="102">
        <v>32.03</v>
      </c>
      <c r="F21" s="102">
        <v>45.69</v>
      </c>
      <c r="G21" s="102">
        <v>38.29</v>
      </c>
      <c r="H21" s="102">
        <v>31.64</v>
      </c>
      <c r="I21" s="102">
        <v>26.47</v>
      </c>
      <c r="J21" s="102">
        <v>29.27</v>
      </c>
      <c r="K21" s="102">
        <v>17.309999999999999</v>
      </c>
      <c r="L21" s="102">
        <v>19.79</v>
      </c>
      <c r="M21" s="102">
        <v>18.45</v>
      </c>
      <c r="N21" s="102">
        <v>19.02</v>
      </c>
      <c r="O21" s="102">
        <v>8.0500000000000007</v>
      </c>
      <c r="P21" s="102">
        <v>14</v>
      </c>
    </row>
    <row r="22" spans="1:22" ht="12.75" customHeight="1" x14ac:dyDescent="0.25">
      <c r="A22" s="3">
        <v>2005</v>
      </c>
      <c r="B22" s="384">
        <v>155</v>
      </c>
      <c r="C22" s="384">
        <v>158</v>
      </c>
      <c r="D22" s="384">
        <v>313</v>
      </c>
      <c r="E22" s="102">
        <v>43.08</v>
      </c>
      <c r="F22" s="102">
        <v>38.03</v>
      </c>
      <c r="G22" s="102">
        <v>40.6</v>
      </c>
      <c r="H22" s="102">
        <v>23.97</v>
      </c>
      <c r="I22" s="102">
        <v>32.049999999999997</v>
      </c>
      <c r="J22" s="102">
        <v>27.92</v>
      </c>
      <c r="K22" s="102">
        <v>20.420000000000002</v>
      </c>
      <c r="L22" s="102">
        <v>21.15</v>
      </c>
      <c r="M22" s="102">
        <v>20.77</v>
      </c>
      <c r="N22" s="102">
        <v>12.54</v>
      </c>
      <c r="O22" s="102">
        <v>8.7799999999999994</v>
      </c>
      <c r="P22" s="102">
        <v>10.7</v>
      </c>
    </row>
    <row r="23" spans="1:22" ht="12.75" customHeight="1" x14ac:dyDescent="0.25">
      <c r="A23" s="3">
        <v>2006</v>
      </c>
      <c r="B23" s="384">
        <v>134</v>
      </c>
      <c r="C23" s="384">
        <v>104</v>
      </c>
      <c r="D23" s="384">
        <v>238</v>
      </c>
      <c r="E23" s="102">
        <v>37.9</v>
      </c>
      <c r="F23" s="102">
        <v>40.94</v>
      </c>
      <c r="G23" s="102">
        <v>39.159999999999997</v>
      </c>
      <c r="H23" s="102">
        <v>24.94</v>
      </c>
      <c r="I23" s="102">
        <v>38.840000000000003</v>
      </c>
      <c r="J23" s="102">
        <v>30.72</v>
      </c>
      <c r="K23" s="102">
        <v>21.98</v>
      </c>
      <c r="L23" s="102">
        <v>14.69</v>
      </c>
      <c r="M23" s="102">
        <v>18.96</v>
      </c>
      <c r="N23" s="102">
        <v>15.18</v>
      </c>
      <c r="O23" s="102">
        <v>5.52</v>
      </c>
      <c r="P23" s="102">
        <v>11.17</v>
      </c>
    </row>
    <row r="24" spans="1:22" ht="12.75" customHeight="1" x14ac:dyDescent="0.25">
      <c r="A24" s="3">
        <v>2007</v>
      </c>
      <c r="B24" s="384">
        <v>134</v>
      </c>
      <c r="C24" s="384">
        <v>112</v>
      </c>
      <c r="D24" s="384">
        <v>246</v>
      </c>
      <c r="E24" s="102">
        <v>35.159999999999997</v>
      </c>
      <c r="F24" s="102">
        <v>37.06</v>
      </c>
      <c r="G24" s="102">
        <v>36.020000000000003</v>
      </c>
      <c r="H24" s="102">
        <v>23.32</v>
      </c>
      <c r="I24" s="102">
        <v>33.24</v>
      </c>
      <c r="J24" s="102">
        <v>27.81</v>
      </c>
      <c r="K24" s="102">
        <v>28.29</v>
      </c>
      <c r="L24" s="102">
        <v>17.399999999999999</v>
      </c>
      <c r="M24" s="102">
        <v>23.36</v>
      </c>
      <c r="N24" s="102">
        <v>13.23</v>
      </c>
      <c r="O24" s="102">
        <v>12.3</v>
      </c>
      <c r="P24" s="102">
        <v>12.81</v>
      </c>
      <c r="Q24" s="138"/>
    </row>
    <row r="25" spans="1:22" ht="12.75" customHeight="1" x14ac:dyDescent="0.25">
      <c r="A25" s="3">
        <v>2008</v>
      </c>
      <c r="B25" s="384">
        <v>148</v>
      </c>
      <c r="C25" s="384">
        <v>111</v>
      </c>
      <c r="D25" s="384">
        <v>259</v>
      </c>
      <c r="E25" s="102">
        <v>33.44</v>
      </c>
      <c r="F25" s="102">
        <v>42.42</v>
      </c>
      <c r="G25" s="102">
        <v>37.26</v>
      </c>
      <c r="H25" s="102">
        <v>31.96</v>
      </c>
      <c r="I25" s="102">
        <v>37.409999999999997</v>
      </c>
      <c r="J25" s="102">
        <v>34.270000000000003</v>
      </c>
      <c r="K25" s="102">
        <v>15.88</v>
      </c>
      <c r="L25" s="102">
        <v>16.059999999999999</v>
      </c>
      <c r="M25" s="102">
        <v>15.96</v>
      </c>
      <c r="N25" s="102">
        <v>18.72</v>
      </c>
      <c r="O25" s="102">
        <v>4.1100000000000003</v>
      </c>
      <c r="P25" s="102">
        <v>12.52</v>
      </c>
      <c r="V25" s="379"/>
    </row>
    <row r="26" spans="1:22" ht="12.75" customHeight="1" x14ac:dyDescent="0.25">
      <c r="A26" s="3">
        <v>2009</v>
      </c>
      <c r="B26" s="384">
        <v>198</v>
      </c>
      <c r="C26" s="384">
        <v>157</v>
      </c>
      <c r="D26" s="384">
        <v>355</v>
      </c>
      <c r="E26" s="102">
        <v>28.54</v>
      </c>
      <c r="F26" s="102">
        <v>48.67</v>
      </c>
      <c r="G26" s="102">
        <v>37.14</v>
      </c>
      <c r="H26" s="102">
        <v>26.11</v>
      </c>
      <c r="I26" s="102">
        <v>28.69</v>
      </c>
      <c r="J26" s="102">
        <v>27.21</v>
      </c>
      <c r="K26" s="102">
        <v>23.63</v>
      </c>
      <c r="L26" s="102">
        <v>15.19</v>
      </c>
      <c r="M26" s="102">
        <v>20.03</v>
      </c>
      <c r="N26" s="102">
        <v>21.72</v>
      </c>
      <c r="O26" s="102">
        <v>7.45</v>
      </c>
      <c r="P26" s="102">
        <v>15.63</v>
      </c>
    </row>
    <row r="27" spans="1:22" ht="12.75" customHeight="1" x14ac:dyDescent="0.25">
      <c r="A27" s="3">
        <v>2010</v>
      </c>
      <c r="B27" s="384">
        <v>212</v>
      </c>
      <c r="C27" s="384">
        <v>139</v>
      </c>
      <c r="D27" s="384">
        <v>352</v>
      </c>
      <c r="E27" s="102">
        <v>30.37</v>
      </c>
      <c r="F27" s="102">
        <v>42.37</v>
      </c>
      <c r="G27" s="102">
        <v>34.729999999999997</v>
      </c>
      <c r="H27" s="102">
        <v>26.07</v>
      </c>
      <c r="I27" s="102">
        <v>30.99</v>
      </c>
      <c r="J27" s="102">
        <v>27.82</v>
      </c>
      <c r="K27" s="102">
        <v>25.8</v>
      </c>
      <c r="L27" s="102">
        <v>23.3</v>
      </c>
      <c r="M27" s="102">
        <v>24.8</v>
      </c>
      <c r="N27" s="102">
        <v>17.760000000000002</v>
      </c>
      <c r="O27" s="102">
        <v>3.34</v>
      </c>
      <c r="P27" s="102">
        <v>12.64</v>
      </c>
    </row>
    <row r="28" spans="1:22" ht="12.75" customHeight="1" x14ac:dyDescent="0.25">
      <c r="A28" s="3">
        <v>2011</v>
      </c>
      <c r="B28" s="384">
        <v>205</v>
      </c>
      <c r="C28" s="384">
        <v>114</v>
      </c>
      <c r="D28" s="384">
        <v>320</v>
      </c>
      <c r="E28" s="102">
        <v>24.69</v>
      </c>
      <c r="F28" s="102">
        <v>37.99</v>
      </c>
      <c r="G28" s="102">
        <v>29.64</v>
      </c>
      <c r="H28" s="102">
        <v>30.53</v>
      </c>
      <c r="I28" s="102">
        <v>28.12</v>
      </c>
      <c r="J28" s="102">
        <v>29.58</v>
      </c>
      <c r="K28" s="102">
        <v>26.02</v>
      </c>
      <c r="L28" s="102">
        <v>18.420000000000002</v>
      </c>
      <c r="M28" s="102">
        <v>23.25</v>
      </c>
      <c r="N28" s="102">
        <v>18.760000000000002</v>
      </c>
      <c r="O28" s="102">
        <v>15.47</v>
      </c>
      <c r="P28" s="102">
        <v>17.54</v>
      </c>
    </row>
    <row r="29" spans="1:22" ht="12.75" customHeight="1" x14ac:dyDescent="0.25">
      <c r="A29" s="3" t="s">
        <v>79</v>
      </c>
      <c r="B29" s="384">
        <v>160</v>
      </c>
      <c r="C29" s="384">
        <v>111</v>
      </c>
      <c r="D29" s="384">
        <v>272</v>
      </c>
      <c r="E29" s="102">
        <v>22.9</v>
      </c>
      <c r="F29" s="102">
        <v>38.049999999999997</v>
      </c>
      <c r="G29" s="102">
        <v>28.64</v>
      </c>
      <c r="H29" s="102">
        <v>36.020000000000003</v>
      </c>
      <c r="I29" s="102">
        <v>30.99</v>
      </c>
      <c r="J29" s="102">
        <v>33.950000000000003</v>
      </c>
      <c r="K29" s="102">
        <v>21.26</v>
      </c>
      <c r="L29" s="102">
        <v>21.15</v>
      </c>
      <c r="M29" s="102">
        <v>21.14</v>
      </c>
      <c r="N29" s="102">
        <v>19.82</v>
      </c>
      <c r="O29" s="102">
        <v>9.81</v>
      </c>
      <c r="P29" s="102">
        <v>16.27</v>
      </c>
    </row>
    <row r="30" spans="1:22" ht="12.75" customHeight="1" x14ac:dyDescent="0.25">
      <c r="A30" s="3" t="s">
        <v>80</v>
      </c>
      <c r="B30" s="384">
        <v>156</v>
      </c>
      <c r="C30" s="384">
        <v>137</v>
      </c>
      <c r="D30" s="384">
        <v>294</v>
      </c>
      <c r="E30" s="102">
        <v>31.82</v>
      </c>
      <c r="F30" s="102">
        <v>27.17</v>
      </c>
      <c r="G30" s="102">
        <v>29.6</v>
      </c>
      <c r="H30" s="102">
        <v>29.01</v>
      </c>
      <c r="I30" s="102">
        <v>39.950000000000003</v>
      </c>
      <c r="J30" s="102">
        <v>33.9</v>
      </c>
      <c r="K30" s="102">
        <v>22.74</v>
      </c>
      <c r="L30" s="102">
        <v>25.07</v>
      </c>
      <c r="M30" s="102">
        <v>24.1</v>
      </c>
      <c r="N30" s="102">
        <v>16.43</v>
      </c>
      <c r="O30" s="102">
        <v>7.81</v>
      </c>
      <c r="P30" s="102">
        <v>12.5</v>
      </c>
    </row>
    <row r="31" spans="1:22" ht="12.75" customHeight="1" x14ac:dyDescent="0.25">
      <c r="A31" s="3">
        <v>2013</v>
      </c>
      <c r="B31" s="384">
        <v>167</v>
      </c>
      <c r="C31" s="384">
        <v>116</v>
      </c>
      <c r="D31" s="384">
        <v>285</v>
      </c>
      <c r="E31" s="102">
        <v>23.7</v>
      </c>
      <c r="F31" s="102">
        <v>37.74</v>
      </c>
      <c r="G31" s="102">
        <v>29.1</v>
      </c>
      <c r="H31" s="102">
        <v>26.3</v>
      </c>
      <c r="I31" s="102">
        <v>30.46</v>
      </c>
      <c r="J31" s="102">
        <v>28.1</v>
      </c>
      <c r="K31" s="102">
        <v>21.61</v>
      </c>
      <c r="L31" s="102">
        <v>19.95</v>
      </c>
      <c r="M31" s="102">
        <v>20.8</v>
      </c>
      <c r="N31" s="102">
        <v>28.39</v>
      </c>
      <c r="O31" s="102">
        <v>11.85</v>
      </c>
      <c r="P31" s="102">
        <v>22</v>
      </c>
      <c r="Q31" s="27"/>
      <c r="R31" s="385"/>
    </row>
    <row r="32" spans="1:22" ht="12.75" customHeight="1" x14ac:dyDescent="0.25">
      <c r="A32" s="3">
        <v>2014</v>
      </c>
      <c r="B32" s="384">
        <v>191</v>
      </c>
      <c r="C32" s="384">
        <v>132</v>
      </c>
      <c r="D32" s="384">
        <v>324</v>
      </c>
      <c r="E32" s="102">
        <v>26.27</v>
      </c>
      <c r="F32" s="102">
        <v>31.35</v>
      </c>
      <c r="G32" s="102">
        <v>28.4</v>
      </c>
      <c r="H32" s="102">
        <v>31</v>
      </c>
      <c r="I32" s="102">
        <v>35.520000000000003</v>
      </c>
      <c r="J32" s="102">
        <v>32.799999999999997</v>
      </c>
      <c r="K32" s="102">
        <v>22.07</v>
      </c>
      <c r="L32" s="102">
        <v>20.28</v>
      </c>
      <c r="M32" s="102">
        <v>21.2</v>
      </c>
      <c r="N32" s="102">
        <v>20.66</v>
      </c>
      <c r="O32" s="102">
        <v>12.85</v>
      </c>
      <c r="P32" s="102">
        <v>17.600000000000001</v>
      </c>
      <c r="Q32" s="27"/>
      <c r="R32" s="385"/>
    </row>
    <row r="33" spans="1:19" ht="12.75" customHeight="1" x14ac:dyDescent="0.25">
      <c r="A33" s="59">
        <v>2015</v>
      </c>
      <c r="B33" s="244">
        <v>171</v>
      </c>
      <c r="C33" s="244">
        <v>97</v>
      </c>
      <c r="D33" s="244">
        <v>273</v>
      </c>
      <c r="E33" s="102">
        <v>18.52</v>
      </c>
      <c r="F33" s="102">
        <v>30.85</v>
      </c>
      <c r="G33" s="102">
        <v>23.1</v>
      </c>
      <c r="H33" s="102">
        <v>29.67</v>
      </c>
      <c r="I33" s="102">
        <v>36.97</v>
      </c>
      <c r="J33" s="102">
        <v>32</v>
      </c>
      <c r="K33" s="102">
        <v>28.7</v>
      </c>
      <c r="L33" s="102">
        <v>23.46</v>
      </c>
      <c r="M33" s="102">
        <v>26.8</v>
      </c>
      <c r="N33" s="102">
        <v>23.1</v>
      </c>
      <c r="O33" s="102">
        <v>8.7200000000000006</v>
      </c>
      <c r="P33" s="102">
        <v>18.100000000000001</v>
      </c>
      <c r="Q33" s="27"/>
      <c r="R33" s="385"/>
    </row>
    <row r="34" spans="1:19" ht="12.75" customHeight="1" x14ac:dyDescent="0.25">
      <c r="A34" s="59">
        <v>2016</v>
      </c>
      <c r="B34" s="244">
        <v>122</v>
      </c>
      <c r="C34" s="244">
        <v>95</v>
      </c>
      <c r="D34" s="244">
        <v>236</v>
      </c>
      <c r="E34" s="102">
        <v>25.7</v>
      </c>
      <c r="F34" s="102">
        <v>28.19</v>
      </c>
      <c r="G34" s="102">
        <v>26.3</v>
      </c>
      <c r="H34" s="102">
        <v>25.79</v>
      </c>
      <c r="I34" s="102">
        <v>25.92</v>
      </c>
      <c r="J34" s="102">
        <v>25</v>
      </c>
      <c r="K34" s="102">
        <v>23.11</v>
      </c>
      <c r="L34" s="102">
        <v>31.33</v>
      </c>
      <c r="M34" s="102">
        <v>26.7</v>
      </c>
      <c r="N34" s="102">
        <v>25.4</v>
      </c>
      <c r="O34" s="102">
        <v>14.56</v>
      </c>
      <c r="P34" s="102">
        <v>21.9</v>
      </c>
      <c r="Q34" s="27"/>
      <c r="R34" s="385"/>
    </row>
    <row r="35" spans="1:19" x14ac:dyDescent="0.25">
      <c r="A35" s="59">
        <v>2017</v>
      </c>
      <c r="B35" s="244">
        <v>179</v>
      </c>
      <c r="C35" s="244">
        <v>143</v>
      </c>
      <c r="D35" s="244">
        <v>341</v>
      </c>
      <c r="E35" s="102">
        <v>27.45</v>
      </c>
      <c r="F35" s="102">
        <v>29.29</v>
      </c>
      <c r="G35" s="102">
        <v>27.85</v>
      </c>
      <c r="H35" s="102">
        <v>27.74</v>
      </c>
      <c r="I35" s="102">
        <v>24.43</v>
      </c>
      <c r="J35" s="102">
        <v>26.03</v>
      </c>
      <c r="K35" s="102">
        <v>25.99</v>
      </c>
      <c r="L35" s="102">
        <v>29.78</v>
      </c>
      <c r="M35" s="102">
        <v>27.55</v>
      </c>
      <c r="N35" s="102">
        <v>18.82</v>
      </c>
      <c r="O35" s="102">
        <v>16.489999999999998</v>
      </c>
      <c r="P35" s="102">
        <v>18.559999999999999</v>
      </c>
      <c r="Q35" s="27"/>
      <c r="R35" s="385"/>
    </row>
    <row r="36" spans="1:19" x14ac:dyDescent="0.25">
      <c r="A36" s="59">
        <v>2018</v>
      </c>
      <c r="B36" s="244">
        <v>187</v>
      </c>
      <c r="C36" s="244">
        <v>124</v>
      </c>
      <c r="D36" s="244">
        <v>322</v>
      </c>
      <c r="E36" s="102">
        <v>27.87</v>
      </c>
      <c r="F36" s="102">
        <v>32.28</v>
      </c>
      <c r="G36" s="102">
        <v>29.43</v>
      </c>
      <c r="H36" s="102">
        <v>27.07</v>
      </c>
      <c r="I36" s="102">
        <v>22.11</v>
      </c>
      <c r="J36" s="102">
        <v>25.01</v>
      </c>
      <c r="K36" s="102">
        <v>25.4</v>
      </c>
      <c r="L36" s="102">
        <v>25.4</v>
      </c>
      <c r="M36" s="102">
        <v>24.88</v>
      </c>
      <c r="N36" s="102">
        <v>19.66</v>
      </c>
      <c r="O36" s="102">
        <v>20.22</v>
      </c>
      <c r="P36" s="102">
        <v>20.68</v>
      </c>
      <c r="Q36" s="27"/>
      <c r="R36" s="385"/>
    </row>
    <row r="37" spans="1:19" x14ac:dyDescent="0.25">
      <c r="A37" s="59">
        <v>2019</v>
      </c>
      <c r="B37" s="244">
        <v>180</v>
      </c>
      <c r="C37" s="244">
        <v>130</v>
      </c>
      <c r="D37" s="244">
        <v>319</v>
      </c>
      <c r="E37" s="102">
        <v>27.14</v>
      </c>
      <c r="F37" s="102">
        <v>34.56</v>
      </c>
      <c r="G37" s="102">
        <v>30.05</v>
      </c>
      <c r="H37" s="102">
        <v>32.17</v>
      </c>
      <c r="I37" s="102">
        <v>33.950000000000003</v>
      </c>
      <c r="J37" s="102">
        <v>32.270000000000003</v>
      </c>
      <c r="K37" s="102">
        <v>24.31</v>
      </c>
      <c r="L37" s="102">
        <v>20.57</v>
      </c>
      <c r="M37" s="102">
        <v>22.87</v>
      </c>
      <c r="N37" s="102">
        <v>16.39</v>
      </c>
      <c r="O37" s="102">
        <v>10.92</v>
      </c>
      <c r="P37" s="102">
        <v>14.81</v>
      </c>
      <c r="Q37" s="27"/>
      <c r="R37" s="385"/>
    </row>
    <row r="38" spans="1:19" ht="12.75" customHeight="1" x14ac:dyDescent="0.25">
      <c r="A38" s="45" t="s">
        <v>372</v>
      </c>
      <c r="B38" s="244">
        <v>148</v>
      </c>
      <c r="C38" s="244">
        <v>92</v>
      </c>
      <c r="D38" s="244">
        <v>245</v>
      </c>
      <c r="E38" s="102">
        <v>27.9</v>
      </c>
      <c r="F38" s="102">
        <v>34.35</v>
      </c>
      <c r="G38" s="102">
        <v>30.66</v>
      </c>
      <c r="H38" s="102">
        <v>27.35</v>
      </c>
      <c r="I38" s="102">
        <v>25.21</v>
      </c>
      <c r="J38" s="102">
        <v>26.38</v>
      </c>
      <c r="K38" s="102">
        <v>22.39</v>
      </c>
      <c r="L38" s="102">
        <v>28.81</v>
      </c>
      <c r="M38" s="102">
        <v>25.24</v>
      </c>
      <c r="N38" s="102">
        <v>22.36</v>
      </c>
      <c r="O38" s="102">
        <v>11.63</v>
      </c>
      <c r="P38" s="102">
        <v>17.73</v>
      </c>
      <c r="Q38" s="27"/>
      <c r="R38" s="385"/>
    </row>
    <row r="39" spans="1:19" ht="12.75" customHeight="1" x14ac:dyDescent="0.25">
      <c r="A39" s="45">
        <v>2021</v>
      </c>
      <c r="B39" s="244">
        <v>153</v>
      </c>
      <c r="C39" s="244">
        <v>111</v>
      </c>
      <c r="D39" s="244">
        <v>269</v>
      </c>
      <c r="E39" s="102">
        <v>26.42</v>
      </c>
      <c r="F39" s="102">
        <v>38.549999999999997</v>
      </c>
      <c r="G39" s="102">
        <v>31.98</v>
      </c>
      <c r="H39" s="102">
        <v>34.200000000000003</v>
      </c>
      <c r="I39" s="102">
        <v>35.35</v>
      </c>
      <c r="J39" s="102">
        <v>34.42</v>
      </c>
      <c r="K39" s="102">
        <v>23.34</v>
      </c>
      <c r="L39" s="102">
        <v>16.66</v>
      </c>
      <c r="M39" s="102">
        <v>20.54</v>
      </c>
      <c r="N39" s="102">
        <v>16.04</v>
      </c>
      <c r="O39" s="102">
        <v>9.44</v>
      </c>
      <c r="P39" s="102">
        <v>13.05</v>
      </c>
      <c r="Q39" s="27"/>
      <c r="R39" s="385"/>
    </row>
    <row r="40" spans="1:19" ht="12.75" customHeight="1" x14ac:dyDescent="0.25">
      <c r="A40" s="45">
        <v>2022</v>
      </c>
      <c r="B40" s="244">
        <v>156</v>
      </c>
      <c r="C40" s="244">
        <v>121</v>
      </c>
      <c r="D40" s="244">
        <v>288</v>
      </c>
      <c r="E40" s="102">
        <v>23.36</v>
      </c>
      <c r="F40" s="102">
        <v>30.99</v>
      </c>
      <c r="G40" s="102">
        <v>26.49</v>
      </c>
      <c r="H40" s="102">
        <v>33.270000000000003</v>
      </c>
      <c r="I40" s="102">
        <v>24.89</v>
      </c>
      <c r="J40" s="102">
        <v>29.42</v>
      </c>
      <c r="K40" s="102">
        <v>17.11</v>
      </c>
      <c r="L40" s="102">
        <v>26.28</v>
      </c>
      <c r="M40" s="102">
        <v>20.8</v>
      </c>
      <c r="N40" s="102">
        <v>26.25</v>
      </c>
      <c r="O40" s="102">
        <v>17.84</v>
      </c>
      <c r="P40" s="102">
        <v>23.3</v>
      </c>
      <c r="Q40" s="27"/>
      <c r="R40" s="385"/>
    </row>
    <row r="41" spans="1:19" s="386" customFormat="1" ht="6" customHeight="1" x14ac:dyDescent="0.3">
      <c r="A41" s="272" t="s">
        <v>31</v>
      </c>
      <c r="B41" s="273"/>
      <c r="C41" s="273"/>
      <c r="D41" s="273"/>
      <c r="E41" s="273"/>
      <c r="F41" s="273"/>
      <c r="G41" s="273"/>
      <c r="H41" s="273"/>
      <c r="I41" s="273"/>
      <c r="J41" s="273"/>
      <c r="K41" s="273"/>
      <c r="L41" s="273"/>
      <c r="M41" s="273"/>
      <c r="N41" s="273"/>
      <c r="O41" s="273"/>
      <c r="P41" s="273"/>
    </row>
    <row r="42" spans="1:19" ht="30" customHeight="1" x14ac:dyDescent="0.25">
      <c r="A42" s="652" t="s">
        <v>355</v>
      </c>
      <c r="B42" s="652"/>
      <c r="C42" s="652"/>
      <c r="D42" s="652"/>
      <c r="E42" s="652"/>
      <c r="F42" s="652"/>
      <c r="G42" s="652"/>
      <c r="H42" s="652"/>
      <c r="I42" s="652"/>
      <c r="J42" s="652"/>
      <c r="K42" s="652"/>
      <c r="L42" s="652"/>
      <c r="M42" s="652"/>
      <c r="N42" s="652"/>
      <c r="O42" s="652"/>
      <c r="P42" s="652"/>
      <c r="Q42" s="27"/>
      <c r="R42" s="385"/>
    </row>
    <row r="43" spans="1:19" ht="6" customHeight="1" x14ac:dyDescent="0.25">
      <c r="A43" s="91"/>
      <c r="B43" s="91"/>
      <c r="C43" s="91"/>
      <c r="D43" s="91"/>
      <c r="E43" s="91"/>
      <c r="F43" s="91"/>
      <c r="G43" s="91"/>
      <c r="H43" s="91"/>
      <c r="I43" s="91"/>
      <c r="J43" s="91"/>
      <c r="K43" s="91"/>
      <c r="L43" s="91"/>
      <c r="M43" s="91"/>
      <c r="N43" s="91"/>
      <c r="O43" s="91"/>
      <c r="P43" s="91"/>
      <c r="Q43" s="91"/>
      <c r="R43" s="91"/>
      <c r="S43" s="91"/>
    </row>
    <row r="44" spans="1:19" ht="15" customHeight="1" x14ac:dyDescent="0.25">
      <c r="A44" s="652" t="s">
        <v>458</v>
      </c>
      <c r="B44" s="652"/>
      <c r="C44" s="652"/>
      <c r="D44" s="652"/>
      <c r="E44" s="652"/>
      <c r="F44" s="652"/>
      <c r="G44" s="652"/>
      <c r="H44" s="652"/>
      <c r="I44" s="652"/>
      <c r="J44" s="652"/>
      <c r="K44" s="652"/>
      <c r="L44" s="652"/>
      <c r="M44" s="652"/>
      <c r="N44" s="652"/>
      <c r="O44" s="652"/>
      <c r="P44" s="652"/>
    </row>
    <row r="46" spans="1:19" x14ac:dyDescent="0.25">
      <c r="H46" s="387"/>
    </row>
    <row r="47" spans="1:19" x14ac:dyDescent="0.25">
      <c r="H47" s="387"/>
    </row>
    <row r="48" spans="1:19" x14ac:dyDescent="0.25">
      <c r="H48" s="387"/>
    </row>
    <row r="49" spans="8:8" x14ac:dyDescent="0.25">
      <c r="H49" s="387"/>
    </row>
  </sheetData>
  <mergeCells count="9">
    <mergeCell ref="A44:P44"/>
    <mergeCell ref="L1:P1"/>
    <mergeCell ref="A2:P2"/>
    <mergeCell ref="B3:D3"/>
    <mergeCell ref="E3:G3"/>
    <mergeCell ref="H3:J3"/>
    <mergeCell ref="K3:M3"/>
    <mergeCell ref="N3:P3"/>
    <mergeCell ref="A42:P42"/>
  </mergeCells>
  <hyperlinks>
    <hyperlink ref="L1:O1" location="Tabellförteckning!A1" display="Tabellförteckning!A1" xr:uid="{00000000-0004-0000-56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ublished="0">
    <pageSetUpPr fitToPage="1"/>
  </sheetPr>
  <dimension ref="A1:V31"/>
  <sheetViews>
    <sheetView zoomScaleNormal="100" zoomScalePageLayoutView="125" workbookViewId="0">
      <pane ySplit="4" topLeftCell="A6" activePane="bottomLeft" state="frozen"/>
      <selection activeCell="A18" sqref="A18"/>
      <selection pane="bottomLeft" activeCell="L1" sqref="L1:P1"/>
    </sheetView>
  </sheetViews>
  <sheetFormatPr defaultColWidth="8.54296875" defaultRowHeight="12.5" x14ac:dyDescent="0.25"/>
  <cols>
    <col min="1" max="16" width="6.54296875" style="58" customWidth="1"/>
    <col min="17" max="16384" width="8.54296875" style="58"/>
  </cols>
  <sheetData>
    <row r="1" spans="1:22" ht="30" customHeight="1" x14ac:dyDescent="0.25">
      <c r="A1" s="28"/>
      <c r="B1" s="28"/>
      <c r="C1" s="28"/>
      <c r="D1" s="28"/>
      <c r="E1" s="1"/>
      <c r="F1" s="1"/>
      <c r="G1" s="1"/>
      <c r="H1" s="1"/>
      <c r="I1" s="1"/>
      <c r="J1" s="1"/>
      <c r="K1" s="1"/>
      <c r="L1" s="658" t="s">
        <v>218</v>
      </c>
      <c r="M1" s="658"/>
      <c r="N1" s="659"/>
      <c r="O1" s="659"/>
      <c r="P1" s="664"/>
    </row>
    <row r="2" spans="1:22" s="43" customFormat="1" ht="15" customHeight="1" x14ac:dyDescent="0.3">
      <c r="A2" s="654" t="s">
        <v>615</v>
      </c>
      <c r="B2" s="654"/>
      <c r="C2" s="654"/>
      <c r="D2" s="654"/>
      <c r="E2" s="654"/>
      <c r="F2" s="654"/>
      <c r="G2" s="654"/>
      <c r="H2" s="654"/>
      <c r="I2" s="654"/>
      <c r="J2" s="654"/>
      <c r="K2" s="654"/>
      <c r="L2" s="654"/>
      <c r="M2" s="654"/>
      <c r="N2" s="654"/>
      <c r="O2" s="654"/>
      <c r="P2" s="654"/>
    </row>
    <row r="3" spans="1:22" ht="15" customHeight="1" x14ac:dyDescent="0.25">
      <c r="A3" s="42"/>
      <c r="B3" s="662" t="s">
        <v>4</v>
      </c>
      <c r="C3" s="662"/>
      <c r="D3" s="662"/>
      <c r="E3" s="697" t="s">
        <v>10</v>
      </c>
      <c r="F3" s="697"/>
      <c r="G3" s="697"/>
      <c r="H3" s="697" t="s">
        <v>139</v>
      </c>
      <c r="I3" s="697"/>
      <c r="J3" s="697"/>
      <c r="K3" s="697" t="s">
        <v>140</v>
      </c>
      <c r="L3" s="697"/>
      <c r="M3" s="697"/>
      <c r="N3" s="697" t="s">
        <v>103</v>
      </c>
      <c r="O3" s="697"/>
      <c r="P3" s="697"/>
    </row>
    <row r="4" spans="1:22" ht="15" customHeight="1" x14ac:dyDescent="0.3">
      <c r="A4" s="136" t="s">
        <v>31</v>
      </c>
      <c r="B4" s="528" t="s">
        <v>20</v>
      </c>
      <c r="C4" s="528" t="s">
        <v>21</v>
      </c>
      <c r="D4" s="528" t="s">
        <v>236</v>
      </c>
      <c r="E4" s="528" t="s">
        <v>20</v>
      </c>
      <c r="F4" s="528" t="s">
        <v>21</v>
      </c>
      <c r="G4" s="528" t="s">
        <v>236</v>
      </c>
      <c r="H4" s="528" t="s">
        <v>20</v>
      </c>
      <c r="I4" s="528" t="s">
        <v>21</v>
      </c>
      <c r="J4" s="528" t="s">
        <v>236</v>
      </c>
      <c r="K4" s="528" t="s">
        <v>20</v>
      </c>
      <c r="L4" s="528" t="s">
        <v>21</v>
      </c>
      <c r="M4" s="528" t="s">
        <v>236</v>
      </c>
      <c r="N4" s="528" t="s">
        <v>20</v>
      </c>
      <c r="O4" s="528" t="s">
        <v>21</v>
      </c>
      <c r="P4" s="528" t="s">
        <v>236</v>
      </c>
    </row>
    <row r="5" spans="1:22" ht="6" customHeight="1" x14ac:dyDescent="0.25">
      <c r="A5" s="221"/>
      <c r="B5" s="381"/>
      <c r="C5" s="381"/>
      <c r="D5" s="381"/>
      <c r="E5" s="5"/>
      <c r="F5" s="5"/>
      <c r="G5" s="5"/>
      <c r="H5" s="5"/>
      <c r="I5" s="5"/>
      <c r="J5" s="5"/>
      <c r="K5" s="5"/>
      <c r="L5" s="5"/>
      <c r="M5" s="5"/>
      <c r="N5" s="5"/>
      <c r="O5" s="5"/>
      <c r="P5" s="5"/>
    </row>
    <row r="6" spans="1:22" ht="12.75" customHeight="1" x14ac:dyDescent="0.25">
      <c r="A6" s="3">
        <v>2004</v>
      </c>
      <c r="B6" s="381">
        <v>334</v>
      </c>
      <c r="C6" s="27">
        <v>263</v>
      </c>
      <c r="D6" s="27">
        <v>597</v>
      </c>
      <c r="E6" s="280">
        <v>29.92</v>
      </c>
      <c r="F6" s="280">
        <v>32.979999999999997</v>
      </c>
      <c r="G6" s="280">
        <v>31.2</v>
      </c>
      <c r="H6" s="280">
        <v>25.23</v>
      </c>
      <c r="I6" s="280">
        <v>32.979999999999997</v>
      </c>
      <c r="J6" s="280">
        <v>28.54</v>
      </c>
      <c r="K6" s="280">
        <v>25.93</v>
      </c>
      <c r="L6" s="280">
        <v>23.03</v>
      </c>
      <c r="M6" s="280">
        <v>24.72</v>
      </c>
      <c r="N6" s="280">
        <v>18.920000000000002</v>
      </c>
      <c r="O6" s="280">
        <v>10.81</v>
      </c>
      <c r="P6" s="280">
        <v>15.54</v>
      </c>
      <c r="Q6" s="138"/>
    </row>
    <row r="7" spans="1:22" ht="12.75" customHeight="1" x14ac:dyDescent="0.25">
      <c r="A7" s="3">
        <v>2005</v>
      </c>
      <c r="B7" s="381">
        <v>358</v>
      </c>
      <c r="C7" s="27">
        <v>272</v>
      </c>
      <c r="D7" s="27">
        <v>630</v>
      </c>
      <c r="E7" s="280">
        <v>32.85</v>
      </c>
      <c r="F7" s="280">
        <v>33.46</v>
      </c>
      <c r="G7" s="280">
        <v>33.1</v>
      </c>
      <c r="H7" s="280">
        <v>26.85</v>
      </c>
      <c r="I7" s="280">
        <v>33.46</v>
      </c>
      <c r="J7" s="280">
        <v>28.88</v>
      </c>
      <c r="K7" s="280">
        <v>21.99</v>
      </c>
      <c r="L7" s="280">
        <v>20.91</v>
      </c>
      <c r="M7" s="280">
        <v>21.54</v>
      </c>
      <c r="N7" s="280">
        <v>18.32</v>
      </c>
      <c r="O7" s="280">
        <v>13.83</v>
      </c>
      <c r="P7" s="280">
        <v>16.48</v>
      </c>
      <c r="Q7" s="138"/>
    </row>
    <row r="8" spans="1:22" ht="12.75" customHeight="1" x14ac:dyDescent="0.25">
      <c r="A8" s="3">
        <v>2006</v>
      </c>
      <c r="B8" s="381">
        <v>285</v>
      </c>
      <c r="C8" s="27">
        <v>243</v>
      </c>
      <c r="D8" s="27">
        <v>528</v>
      </c>
      <c r="E8" s="280">
        <v>28.98</v>
      </c>
      <c r="F8" s="280">
        <v>34.78</v>
      </c>
      <c r="G8" s="280">
        <v>31.45</v>
      </c>
      <c r="H8" s="280">
        <v>26.38</v>
      </c>
      <c r="I8" s="280">
        <v>34.78</v>
      </c>
      <c r="J8" s="280">
        <v>28.95</v>
      </c>
      <c r="K8" s="280">
        <v>25.23</v>
      </c>
      <c r="L8" s="280">
        <v>19.57</v>
      </c>
      <c r="M8" s="280">
        <v>22.82</v>
      </c>
      <c r="N8" s="280">
        <v>19.41</v>
      </c>
      <c r="O8" s="280">
        <v>13.25</v>
      </c>
      <c r="P8" s="280">
        <v>16.78</v>
      </c>
      <c r="Q8" s="138"/>
    </row>
    <row r="9" spans="1:22" ht="12.75" customHeight="1" x14ac:dyDescent="0.25">
      <c r="A9" s="3">
        <v>2007</v>
      </c>
      <c r="B9" s="381">
        <v>333</v>
      </c>
      <c r="C9" s="27">
        <v>281</v>
      </c>
      <c r="D9" s="27">
        <v>616</v>
      </c>
      <c r="E9" s="280">
        <v>25.62</v>
      </c>
      <c r="F9" s="280">
        <v>30.4</v>
      </c>
      <c r="G9" s="280">
        <v>27.68</v>
      </c>
      <c r="H9" s="280">
        <v>34.590000000000003</v>
      </c>
      <c r="I9" s="280">
        <v>30.4</v>
      </c>
      <c r="J9" s="280">
        <v>35.06</v>
      </c>
      <c r="K9" s="280">
        <v>24.83</v>
      </c>
      <c r="L9" s="280">
        <v>20.09</v>
      </c>
      <c r="M9" s="280">
        <v>22.78</v>
      </c>
      <c r="N9" s="280">
        <v>14.96</v>
      </c>
      <c r="O9" s="280">
        <v>13.91</v>
      </c>
      <c r="P9" s="280">
        <v>14.48</v>
      </c>
      <c r="Q9" s="138"/>
    </row>
    <row r="10" spans="1:22" ht="12.75" customHeight="1" x14ac:dyDescent="0.25">
      <c r="A10" s="3">
        <v>2008</v>
      </c>
      <c r="B10" s="381">
        <v>304</v>
      </c>
      <c r="C10" s="27">
        <v>265</v>
      </c>
      <c r="D10" s="27">
        <v>571</v>
      </c>
      <c r="E10" s="280">
        <v>30.45</v>
      </c>
      <c r="F10" s="280">
        <v>36.19</v>
      </c>
      <c r="G10" s="280">
        <v>33.08</v>
      </c>
      <c r="H10" s="280">
        <v>33.33</v>
      </c>
      <c r="I10" s="280">
        <v>36.19</v>
      </c>
      <c r="J10" s="280">
        <v>33.39</v>
      </c>
      <c r="K10" s="280">
        <v>22.19</v>
      </c>
      <c r="L10" s="280">
        <v>17.62</v>
      </c>
      <c r="M10" s="280">
        <v>20.22</v>
      </c>
      <c r="N10" s="280">
        <v>14.03</v>
      </c>
      <c r="O10" s="280">
        <v>12.43</v>
      </c>
      <c r="P10" s="280">
        <v>13.31</v>
      </c>
      <c r="Q10" s="138"/>
    </row>
    <row r="11" spans="1:22" ht="12.75" customHeight="1" x14ac:dyDescent="0.25">
      <c r="A11" s="3">
        <v>2009</v>
      </c>
      <c r="B11" s="381">
        <v>329</v>
      </c>
      <c r="C11" s="27">
        <v>306</v>
      </c>
      <c r="D11" s="27">
        <v>635</v>
      </c>
      <c r="E11" s="280">
        <v>25.95</v>
      </c>
      <c r="F11" s="280">
        <v>35.97</v>
      </c>
      <c r="G11" s="280">
        <v>30.33</v>
      </c>
      <c r="H11" s="280">
        <v>31.75</v>
      </c>
      <c r="I11" s="280">
        <v>35.97</v>
      </c>
      <c r="J11" s="280">
        <v>32.33</v>
      </c>
      <c r="K11" s="280">
        <v>22.28</v>
      </c>
      <c r="L11" s="280">
        <v>18.72</v>
      </c>
      <c r="M11" s="280">
        <v>20.73</v>
      </c>
      <c r="N11" s="280">
        <v>20.02</v>
      </c>
      <c r="O11" s="280">
        <v>12.23</v>
      </c>
      <c r="P11" s="280">
        <v>16.62</v>
      </c>
      <c r="Q11" s="138"/>
    </row>
    <row r="12" spans="1:22" ht="12.75" customHeight="1" x14ac:dyDescent="0.25">
      <c r="A12" s="3">
        <v>2010</v>
      </c>
      <c r="B12" s="381">
        <v>407</v>
      </c>
      <c r="C12" s="27">
        <v>268</v>
      </c>
      <c r="D12" s="27">
        <v>675</v>
      </c>
      <c r="E12" s="280">
        <v>22.83</v>
      </c>
      <c r="F12" s="280">
        <v>31.83</v>
      </c>
      <c r="G12" s="280">
        <v>26.35</v>
      </c>
      <c r="H12" s="280">
        <v>30.46</v>
      </c>
      <c r="I12" s="280">
        <v>31.83</v>
      </c>
      <c r="J12" s="280">
        <v>30.94</v>
      </c>
      <c r="K12" s="280">
        <v>27.3</v>
      </c>
      <c r="L12" s="280">
        <v>23.13</v>
      </c>
      <c r="M12" s="280">
        <v>25.67</v>
      </c>
      <c r="N12" s="280">
        <v>19.420000000000002</v>
      </c>
      <c r="O12" s="280">
        <v>13.34</v>
      </c>
      <c r="P12" s="280">
        <v>17.04</v>
      </c>
      <c r="Q12" s="138"/>
    </row>
    <row r="13" spans="1:22" ht="12.75" customHeight="1" x14ac:dyDescent="0.25">
      <c r="A13" s="3">
        <v>2011</v>
      </c>
      <c r="B13" s="381">
        <v>343</v>
      </c>
      <c r="C13" s="27">
        <v>232</v>
      </c>
      <c r="D13" s="27">
        <v>576</v>
      </c>
      <c r="E13" s="280">
        <v>21.16</v>
      </c>
      <c r="F13" s="280">
        <v>34.26</v>
      </c>
      <c r="G13" s="280">
        <v>26.22</v>
      </c>
      <c r="H13" s="280">
        <v>27.01</v>
      </c>
      <c r="I13" s="280">
        <v>34.26</v>
      </c>
      <c r="J13" s="280">
        <v>30.57</v>
      </c>
      <c r="K13" s="280">
        <v>27.72</v>
      </c>
      <c r="L13" s="280">
        <v>22.01</v>
      </c>
      <c r="M13" s="280">
        <v>25.53</v>
      </c>
      <c r="N13" s="280">
        <v>24.11</v>
      </c>
      <c r="O13" s="280">
        <v>7.11</v>
      </c>
      <c r="P13" s="280">
        <v>17.68</v>
      </c>
      <c r="Q13" s="138"/>
    </row>
    <row r="14" spans="1:22" ht="12.75" customHeight="1" x14ac:dyDescent="0.25">
      <c r="A14" s="3" t="s">
        <v>79</v>
      </c>
      <c r="B14" s="381">
        <v>316</v>
      </c>
      <c r="C14" s="27">
        <v>231</v>
      </c>
      <c r="D14" s="27">
        <v>547</v>
      </c>
      <c r="E14" s="280">
        <v>23.65</v>
      </c>
      <c r="F14" s="280">
        <v>32.26</v>
      </c>
      <c r="G14" s="280">
        <v>27.17</v>
      </c>
      <c r="H14" s="280">
        <v>31.59</v>
      </c>
      <c r="I14" s="280">
        <v>32.26</v>
      </c>
      <c r="J14" s="280">
        <v>31.38</v>
      </c>
      <c r="K14" s="280">
        <v>24.28</v>
      </c>
      <c r="L14" s="280">
        <v>23.84</v>
      </c>
      <c r="M14" s="280">
        <v>24.1</v>
      </c>
      <c r="N14" s="280">
        <v>20.47</v>
      </c>
      <c r="O14" s="280">
        <v>12.82</v>
      </c>
      <c r="P14" s="280">
        <v>17.350000000000001</v>
      </c>
      <c r="Q14" s="138"/>
    </row>
    <row r="15" spans="1:22" ht="12.75" customHeight="1" x14ac:dyDescent="0.25">
      <c r="A15" s="3" t="s">
        <v>80</v>
      </c>
      <c r="B15" s="381">
        <v>333</v>
      </c>
      <c r="C15" s="27">
        <v>262</v>
      </c>
      <c r="D15" s="27">
        <v>596</v>
      </c>
      <c r="E15" s="280">
        <v>26.71</v>
      </c>
      <c r="F15" s="280">
        <v>36.880000000000003</v>
      </c>
      <c r="G15" s="280">
        <v>31</v>
      </c>
      <c r="H15" s="280">
        <v>26.06</v>
      </c>
      <c r="I15" s="280">
        <v>30.01</v>
      </c>
      <c r="J15" s="280">
        <v>27.6</v>
      </c>
      <c r="K15" s="280">
        <v>25.67</v>
      </c>
      <c r="L15" s="280">
        <v>22.65</v>
      </c>
      <c r="M15" s="280">
        <v>24.4</v>
      </c>
      <c r="N15" s="280">
        <v>21.56</v>
      </c>
      <c r="O15" s="280">
        <v>10.45</v>
      </c>
      <c r="P15" s="280">
        <v>17</v>
      </c>
      <c r="Q15" s="138"/>
      <c r="T15" s="377"/>
      <c r="U15" s="288"/>
      <c r="V15" s="288"/>
    </row>
    <row r="16" spans="1:22" ht="12.75" customHeight="1" x14ac:dyDescent="0.25">
      <c r="A16" s="3">
        <v>2013</v>
      </c>
      <c r="B16" s="381">
        <v>389</v>
      </c>
      <c r="C16" s="27">
        <v>293</v>
      </c>
      <c r="D16" s="27">
        <v>685</v>
      </c>
      <c r="E16" s="280">
        <v>23.24</v>
      </c>
      <c r="F16" s="280">
        <v>31.39</v>
      </c>
      <c r="G16" s="280">
        <v>26.4</v>
      </c>
      <c r="H16" s="280">
        <v>27.69</v>
      </c>
      <c r="I16" s="280">
        <v>29.87</v>
      </c>
      <c r="J16" s="280">
        <v>28.7</v>
      </c>
      <c r="K16" s="280">
        <v>26.79</v>
      </c>
      <c r="L16" s="280">
        <v>25.76</v>
      </c>
      <c r="M16" s="280">
        <v>26.3</v>
      </c>
      <c r="N16" s="280">
        <v>22.28</v>
      </c>
      <c r="O16" s="280">
        <v>12.99</v>
      </c>
      <c r="P16" s="280">
        <v>18.600000000000001</v>
      </c>
      <c r="T16" s="377"/>
      <c r="U16" s="288"/>
      <c r="V16" s="288"/>
    </row>
    <row r="17" spans="1:22" ht="12.75" customHeight="1" x14ac:dyDescent="0.25">
      <c r="A17" s="3">
        <v>2014</v>
      </c>
      <c r="B17" s="381">
        <v>348</v>
      </c>
      <c r="C17" s="27">
        <v>251</v>
      </c>
      <c r="D17" s="27">
        <v>602</v>
      </c>
      <c r="E17" s="280">
        <v>22.51</v>
      </c>
      <c r="F17" s="280">
        <v>26.36</v>
      </c>
      <c r="G17" s="280">
        <v>24.1</v>
      </c>
      <c r="H17" s="280">
        <v>29.17</v>
      </c>
      <c r="I17" s="280">
        <v>37.67</v>
      </c>
      <c r="J17" s="280">
        <v>32.4</v>
      </c>
      <c r="K17" s="280">
        <v>24.77</v>
      </c>
      <c r="L17" s="280">
        <v>18.2</v>
      </c>
      <c r="M17" s="280">
        <v>22.4</v>
      </c>
      <c r="N17" s="280">
        <v>23.55</v>
      </c>
      <c r="O17" s="280">
        <v>17.760000000000002</v>
      </c>
      <c r="P17" s="280">
        <v>21.1</v>
      </c>
      <c r="R17" s="382"/>
      <c r="S17" s="382"/>
      <c r="T17" s="377"/>
      <c r="U17" s="288"/>
      <c r="V17" s="288"/>
    </row>
    <row r="18" spans="1:22" ht="12.75" customHeight="1" x14ac:dyDescent="0.25">
      <c r="A18" s="3">
        <v>2015</v>
      </c>
      <c r="B18" s="1">
        <v>331</v>
      </c>
      <c r="C18" s="27">
        <v>249</v>
      </c>
      <c r="D18" s="27">
        <v>586</v>
      </c>
      <c r="E18" s="280">
        <v>22.73</v>
      </c>
      <c r="F18" s="280">
        <v>28.44</v>
      </c>
      <c r="G18" s="280">
        <v>25.2</v>
      </c>
      <c r="H18" s="280">
        <v>29.29</v>
      </c>
      <c r="I18" s="280">
        <v>28.56</v>
      </c>
      <c r="J18" s="280">
        <v>29.2</v>
      </c>
      <c r="K18" s="280">
        <v>25.86</v>
      </c>
      <c r="L18" s="280">
        <v>29.41</v>
      </c>
      <c r="M18" s="280">
        <v>27.1</v>
      </c>
      <c r="N18" s="280">
        <v>22.13</v>
      </c>
      <c r="O18" s="280">
        <v>13.6</v>
      </c>
      <c r="P18" s="280">
        <v>18.5</v>
      </c>
      <c r="R18" s="382"/>
      <c r="S18" s="382"/>
      <c r="T18" s="377"/>
      <c r="U18" s="288"/>
      <c r="V18" s="288"/>
    </row>
    <row r="19" spans="1:22" ht="12.75" customHeight="1" x14ac:dyDescent="0.25">
      <c r="A19" s="3">
        <v>2016</v>
      </c>
      <c r="B19" s="1">
        <v>367</v>
      </c>
      <c r="C19" s="27">
        <v>272</v>
      </c>
      <c r="D19" s="27">
        <v>660</v>
      </c>
      <c r="E19" s="280">
        <v>26.56</v>
      </c>
      <c r="F19" s="280">
        <v>30.61</v>
      </c>
      <c r="G19" s="280">
        <v>27.5</v>
      </c>
      <c r="H19" s="280">
        <v>25.66</v>
      </c>
      <c r="I19" s="280">
        <v>34.35</v>
      </c>
      <c r="J19" s="280">
        <v>28.5</v>
      </c>
      <c r="K19" s="280">
        <v>25.11</v>
      </c>
      <c r="L19" s="280">
        <v>22.45</v>
      </c>
      <c r="M19" s="280">
        <v>24</v>
      </c>
      <c r="N19" s="280">
        <v>22.66</v>
      </c>
      <c r="O19" s="280">
        <v>12.59</v>
      </c>
      <c r="P19" s="280">
        <v>20.100000000000001</v>
      </c>
      <c r="R19" s="382"/>
      <c r="S19" s="382"/>
      <c r="T19" s="377"/>
      <c r="U19" s="288"/>
      <c r="V19" s="288"/>
    </row>
    <row r="20" spans="1:22" x14ac:dyDescent="0.25">
      <c r="A20" s="3">
        <v>2017</v>
      </c>
      <c r="B20" s="1">
        <v>418</v>
      </c>
      <c r="C20" s="1">
        <v>299</v>
      </c>
      <c r="D20" s="1">
        <v>734</v>
      </c>
      <c r="E20" s="280">
        <v>25.8</v>
      </c>
      <c r="F20" s="280">
        <v>33.1</v>
      </c>
      <c r="G20" s="280">
        <v>28.3</v>
      </c>
      <c r="H20" s="280">
        <v>27</v>
      </c>
      <c r="I20" s="280">
        <v>36.799999999999997</v>
      </c>
      <c r="J20" s="280">
        <v>30.3</v>
      </c>
      <c r="K20" s="280">
        <v>27.8</v>
      </c>
      <c r="L20" s="280">
        <v>18.8</v>
      </c>
      <c r="M20" s="280">
        <v>24.7</v>
      </c>
      <c r="N20" s="280">
        <v>19.5</v>
      </c>
      <c r="O20" s="280">
        <v>11.3</v>
      </c>
      <c r="P20" s="280">
        <v>16.7</v>
      </c>
    </row>
    <row r="21" spans="1:22" x14ac:dyDescent="0.25">
      <c r="A21" s="3">
        <v>2018</v>
      </c>
      <c r="B21" s="1">
        <v>372</v>
      </c>
      <c r="C21" s="1">
        <v>317</v>
      </c>
      <c r="D21" s="1">
        <v>697</v>
      </c>
      <c r="E21" s="280">
        <v>17.850000000000001</v>
      </c>
      <c r="F21" s="280">
        <v>33.04</v>
      </c>
      <c r="G21" s="280">
        <v>24.09</v>
      </c>
      <c r="H21" s="280">
        <v>30.43</v>
      </c>
      <c r="I21" s="280">
        <v>30.83</v>
      </c>
      <c r="J21" s="280">
        <v>30.67</v>
      </c>
      <c r="K21" s="280">
        <v>30.47</v>
      </c>
      <c r="L21" s="280">
        <v>24.43</v>
      </c>
      <c r="M21" s="280">
        <v>27.82</v>
      </c>
      <c r="N21" s="280">
        <v>21.25</v>
      </c>
      <c r="O21" s="280">
        <v>11.7</v>
      </c>
      <c r="P21" s="280">
        <v>17.41</v>
      </c>
    </row>
    <row r="22" spans="1:22" x14ac:dyDescent="0.25">
      <c r="A22" s="3">
        <v>2019</v>
      </c>
      <c r="B22" s="1">
        <v>393</v>
      </c>
      <c r="C22" s="1">
        <v>273</v>
      </c>
      <c r="D22" s="1">
        <v>683</v>
      </c>
      <c r="E22" s="280">
        <v>24.38</v>
      </c>
      <c r="F22" s="280">
        <v>26.95</v>
      </c>
      <c r="G22" s="280">
        <v>24.72</v>
      </c>
      <c r="H22" s="280">
        <v>29.1</v>
      </c>
      <c r="I22" s="280">
        <v>35.450000000000003</v>
      </c>
      <c r="J22" s="280">
        <v>31.35</v>
      </c>
      <c r="K22" s="280">
        <v>26.44</v>
      </c>
      <c r="L22" s="280">
        <v>23.16</v>
      </c>
      <c r="M22" s="280">
        <v>25.49</v>
      </c>
      <c r="N22" s="280">
        <v>20.079999999999998</v>
      </c>
      <c r="O22" s="280">
        <v>14.44</v>
      </c>
      <c r="P22" s="280">
        <v>18.440000000000001</v>
      </c>
    </row>
    <row r="23" spans="1:22" ht="12.75" customHeight="1" x14ac:dyDescent="0.3">
      <c r="A23" s="45" t="s">
        <v>372</v>
      </c>
      <c r="B23" s="277" t="s">
        <v>29</v>
      </c>
      <c r="C23" s="277" t="s">
        <v>29</v>
      </c>
      <c r="D23" s="277" t="s">
        <v>29</v>
      </c>
      <c r="E23" s="277" t="s">
        <v>29</v>
      </c>
      <c r="F23" s="277" t="s">
        <v>29</v>
      </c>
      <c r="G23" s="277" t="s">
        <v>29</v>
      </c>
      <c r="H23" s="277" t="s">
        <v>29</v>
      </c>
      <c r="I23" s="277" t="s">
        <v>29</v>
      </c>
      <c r="J23" s="277" t="s">
        <v>29</v>
      </c>
      <c r="K23" s="277" t="s">
        <v>29</v>
      </c>
      <c r="L23" s="277" t="s">
        <v>29</v>
      </c>
      <c r="M23" s="277" t="s">
        <v>29</v>
      </c>
      <c r="N23" s="277" t="s">
        <v>29</v>
      </c>
      <c r="O23" s="277" t="s">
        <v>29</v>
      </c>
      <c r="P23" s="277" t="s">
        <v>29</v>
      </c>
    </row>
    <row r="24" spans="1:22" ht="12.75" customHeight="1" x14ac:dyDescent="0.25">
      <c r="A24" s="45">
        <v>2021</v>
      </c>
      <c r="B24" s="280">
        <v>301</v>
      </c>
      <c r="C24" s="280">
        <v>247</v>
      </c>
      <c r="D24" s="280">
        <v>556</v>
      </c>
      <c r="E24" s="280">
        <v>24.59</v>
      </c>
      <c r="F24" s="280">
        <v>35</v>
      </c>
      <c r="G24" s="280">
        <v>28.85</v>
      </c>
      <c r="H24" s="280">
        <v>32.659999999999997</v>
      </c>
      <c r="I24" s="280">
        <v>31.8</v>
      </c>
      <c r="J24" s="280">
        <v>31.89</v>
      </c>
      <c r="K24" s="280">
        <v>23.95</v>
      </c>
      <c r="L24" s="280">
        <v>20.48</v>
      </c>
      <c r="M24" s="280">
        <v>22.55</v>
      </c>
      <c r="N24" s="280">
        <v>18.8</v>
      </c>
      <c r="O24" s="280">
        <v>12.72</v>
      </c>
      <c r="P24" s="280">
        <v>16.72</v>
      </c>
    </row>
    <row r="25" spans="1:22" ht="12.75" customHeight="1" x14ac:dyDescent="0.25">
      <c r="A25" s="45">
        <v>2022</v>
      </c>
      <c r="B25" s="280">
        <v>321</v>
      </c>
      <c r="C25" s="280">
        <v>284</v>
      </c>
      <c r="D25" s="280">
        <v>624</v>
      </c>
      <c r="E25" s="280">
        <v>26.46</v>
      </c>
      <c r="F25" s="280">
        <v>31.08</v>
      </c>
      <c r="G25" s="280">
        <v>28.03</v>
      </c>
      <c r="H25" s="280">
        <v>27.54</v>
      </c>
      <c r="I25" s="280">
        <v>35.42</v>
      </c>
      <c r="J25" s="280">
        <v>31.23</v>
      </c>
      <c r="K25" s="280">
        <v>18.73</v>
      </c>
      <c r="L25" s="280">
        <v>21.19</v>
      </c>
      <c r="M25" s="280">
        <v>20.309999999999999</v>
      </c>
      <c r="N25" s="280">
        <v>27.27</v>
      </c>
      <c r="O25" s="280">
        <v>12.31</v>
      </c>
      <c r="P25" s="280">
        <v>20.440000000000001</v>
      </c>
    </row>
    <row r="26" spans="1:22" ht="6" customHeight="1" x14ac:dyDescent="0.25">
      <c r="A26" s="229" t="s">
        <v>31</v>
      </c>
      <c r="B26" s="222"/>
      <c r="C26" s="222"/>
      <c r="D26" s="222"/>
      <c r="E26" s="222"/>
      <c r="F26" s="222"/>
      <c r="G26" s="222"/>
      <c r="H26" s="222"/>
      <c r="I26" s="222"/>
      <c r="J26" s="222"/>
      <c r="K26" s="222"/>
      <c r="L26" s="222"/>
      <c r="M26" s="222"/>
      <c r="N26" s="222"/>
      <c r="O26" s="222"/>
      <c r="P26" s="222"/>
    </row>
    <row r="27" spans="1:22" ht="15" customHeight="1" x14ac:dyDescent="0.25">
      <c r="A27" s="652" t="s">
        <v>323</v>
      </c>
      <c r="B27" s="652"/>
      <c r="C27" s="652"/>
      <c r="D27" s="652"/>
      <c r="E27" s="652"/>
      <c r="F27" s="652"/>
      <c r="G27" s="652"/>
      <c r="H27" s="652"/>
      <c r="I27" s="652"/>
      <c r="J27" s="652"/>
      <c r="K27" s="652"/>
      <c r="L27" s="652"/>
      <c r="M27" s="652"/>
      <c r="N27" s="652"/>
      <c r="O27" s="652"/>
      <c r="P27" s="652"/>
      <c r="Q27" s="27"/>
      <c r="R27" s="385"/>
    </row>
    <row r="28" spans="1:22" ht="6" customHeight="1" x14ac:dyDescent="0.25">
      <c r="A28" s="91"/>
      <c r="B28" s="91"/>
      <c r="C28" s="91"/>
      <c r="D28" s="91"/>
      <c r="E28" s="91"/>
      <c r="F28" s="91"/>
      <c r="G28" s="91"/>
      <c r="H28" s="91"/>
      <c r="I28" s="91"/>
      <c r="J28" s="91"/>
      <c r="K28" s="91"/>
      <c r="L28" s="91"/>
      <c r="M28" s="91"/>
      <c r="N28" s="91"/>
      <c r="O28" s="91"/>
      <c r="P28" s="91"/>
      <c r="Q28" s="91"/>
      <c r="R28" s="91"/>
      <c r="S28" s="91"/>
    </row>
    <row r="29" spans="1:22" ht="15" customHeight="1" x14ac:dyDescent="0.25">
      <c r="A29" s="652" t="s">
        <v>458</v>
      </c>
      <c r="B29" s="652"/>
      <c r="C29" s="652"/>
      <c r="D29" s="652"/>
      <c r="E29" s="652"/>
      <c r="F29" s="652"/>
      <c r="G29" s="652"/>
      <c r="H29" s="652"/>
      <c r="I29" s="652"/>
      <c r="J29" s="652"/>
      <c r="K29" s="652"/>
      <c r="L29" s="652"/>
      <c r="M29" s="652"/>
      <c r="N29" s="652"/>
      <c r="O29" s="652"/>
      <c r="P29" s="652"/>
    </row>
    <row r="31" spans="1:22" s="57" customFormat="1" x14ac:dyDescent="0.25">
      <c r="B31" s="1"/>
      <c r="C31" s="1"/>
      <c r="D31" s="1"/>
    </row>
  </sheetData>
  <mergeCells count="9">
    <mergeCell ref="A29:P29"/>
    <mergeCell ref="L1:P1"/>
    <mergeCell ref="A2:P2"/>
    <mergeCell ref="B3:D3"/>
    <mergeCell ref="E3:G3"/>
    <mergeCell ref="H3:J3"/>
    <mergeCell ref="K3:M3"/>
    <mergeCell ref="N3:P3"/>
    <mergeCell ref="A27:P27"/>
  </mergeCells>
  <hyperlinks>
    <hyperlink ref="L1:O1" location="Tabellförteckning!A1" display="Tabellförteckning!A1" xr:uid="{00000000-0004-0000-57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96F3E-2012-44BF-AE9C-CE75BD3DD8EB}">
  <sheetPr published="0">
    <pageSetUpPr fitToPage="1"/>
  </sheetPr>
  <dimension ref="A1:AI37"/>
  <sheetViews>
    <sheetView workbookViewId="0">
      <pane ySplit="4" topLeftCell="A6" activePane="bottomLeft" state="frozen"/>
      <selection activeCell="A18" sqref="A18"/>
      <selection pane="bottomLeft" activeCell="O1" sqref="O1:T1"/>
    </sheetView>
  </sheetViews>
  <sheetFormatPr defaultColWidth="9.1796875" defaultRowHeight="12.5" x14ac:dyDescent="0.25"/>
  <cols>
    <col min="1" max="1" width="6.54296875" style="28" customWidth="1"/>
    <col min="2" max="4" width="5.54296875" style="28" customWidth="1"/>
    <col min="5" max="31" width="5.54296875" style="58" customWidth="1"/>
    <col min="32" max="51" width="8.54296875" style="58" customWidth="1"/>
    <col min="52" max="16384" width="9.1796875" style="58"/>
  </cols>
  <sheetData>
    <row r="1" spans="1:35" ht="30" customHeight="1" x14ac:dyDescent="0.25">
      <c r="E1" s="1"/>
      <c r="F1" s="1"/>
      <c r="G1" s="1"/>
      <c r="H1" s="1"/>
      <c r="I1" s="1"/>
      <c r="J1" s="1"/>
      <c r="K1" s="1"/>
      <c r="L1" s="1"/>
      <c r="M1" s="1"/>
      <c r="N1" s="1"/>
      <c r="O1" s="658" t="s">
        <v>218</v>
      </c>
      <c r="P1" s="658"/>
      <c r="Q1" s="659"/>
      <c r="R1" s="659"/>
      <c r="S1" s="659"/>
      <c r="T1" s="664"/>
    </row>
    <row r="2" spans="1:35" s="43" customFormat="1" ht="15" customHeight="1" x14ac:dyDescent="0.3">
      <c r="A2" s="655" t="s">
        <v>423</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row>
    <row r="3" spans="1:35" ht="30" customHeight="1" x14ac:dyDescent="0.3">
      <c r="B3" s="696" t="s">
        <v>4</v>
      </c>
      <c r="C3" s="696"/>
      <c r="D3" s="696"/>
      <c r="E3" s="677" t="s">
        <v>3</v>
      </c>
      <c r="F3" s="677"/>
      <c r="G3" s="677"/>
      <c r="H3" s="677" t="s">
        <v>391</v>
      </c>
      <c r="I3" s="677"/>
      <c r="J3" s="677"/>
      <c r="K3" s="677" t="s">
        <v>48</v>
      </c>
      <c r="L3" s="677"/>
      <c r="M3" s="677"/>
      <c r="N3" s="677" t="s">
        <v>49</v>
      </c>
      <c r="O3" s="677"/>
      <c r="P3" s="677"/>
      <c r="Q3" s="677" t="s">
        <v>50</v>
      </c>
      <c r="R3" s="677"/>
      <c r="S3" s="677"/>
      <c r="T3" s="677" t="s">
        <v>111</v>
      </c>
      <c r="U3" s="677"/>
      <c r="V3" s="677"/>
      <c r="W3" s="677" t="s">
        <v>145</v>
      </c>
      <c r="X3" s="677"/>
      <c r="Y3" s="677"/>
      <c r="Z3" s="677" t="s">
        <v>5</v>
      </c>
      <c r="AA3" s="677"/>
      <c r="AB3" s="677"/>
      <c r="AC3" s="677" t="s">
        <v>27</v>
      </c>
      <c r="AD3" s="677"/>
      <c r="AE3" s="677"/>
      <c r="AG3" s="43"/>
      <c r="AH3" s="43"/>
      <c r="AI3" s="43"/>
    </row>
    <row r="4" spans="1:35" ht="15" customHeight="1" x14ac:dyDescent="0.25">
      <c r="A4" s="28"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c r="Q4" s="1" t="s">
        <v>20</v>
      </c>
      <c r="R4" s="1" t="s">
        <v>21</v>
      </c>
      <c r="S4" s="1" t="s">
        <v>236</v>
      </c>
      <c r="T4" s="1" t="s">
        <v>20</v>
      </c>
      <c r="U4" s="1" t="s">
        <v>21</v>
      </c>
      <c r="V4" s="1" t="s">
        <v>236</v>
      </c>
      <c r="W4" s="1" t="s">
        <v>20</v>
      </c>
      <c r="X4" s="1" t="s">
        <v>21</v>
      </c>
      <c r="Y4" s="1" t="s">
        <v>236</v>
      </c>
      <c r="Z4" s="1" t="s">
        <v>20</v>
      </c>
      <c r="AA4" s="1" t="s">
        <v>21</v>
      </c>
      <c r="AB4" s="1" t="s">
        <v>236</v>
      </c>
      <c r="AC4" s="1" t="s">
        <v>20</v>
      </c>
      <c r="AD4" s="1" t="s">
        <v>21</v>
      </c>
      <c r="AE4" s="1" t="s">
        <v>236</v>
      </c>
    </row>
    <row r="5" spans="1:35" ht="6" customHeight="1" x14ac:dyDescent="0.3">
      <c r="A5" s="229"/>
      <c r="B5" s="227"/>
      <c r="C5" s="227"/>
      <c r="D5" s="227"/>
      <c r="E5" s="238"/>
      <c r="F5" s="238"/>
      <c r="G5" s="238"/>
      <c r="H5" s="238"/>
      <c r="I5" s="238"/>
      <c r="J5" s="238"/>
      <c r="K5" s="238"/>
      <c r="L5" s="238"/>
      <c r="M5" s="238"/>
      <c r="N5" s="238"/>
      <c r="O5" s="238"/>
      <c r="P5" s="238"/>
      <c r="Q5" s="238"/>
      <c r="R5" s="238"/>
      <c r="S5" s="238"/>
      <c r="T5" s="231"/>
      <c r="U5" s="231"/>
      <c r="V5" s="231"/>
      <c r="W5" s="231"/>
      <c r="X5" s="231"/>
      <c r="Y5" s="231"/>
      <c r="Z5" s="238"/>
      <c r="AA5" s="238"/>
      <c r="AB5" s="238"/>
      <c r="AC5" s="238"/>
      <c r="AD5" s="238"/>
      <c r="AE5" s="23"/>
    </row>
    <row r="6" spans="1:35" ht="12.75" customHeight="1" x14ac:dyDescent="0.3">
      <c r="A6" s="28">
        <v>2007</v>
      </c>
      <c r="B6" s="378">
        <v>165</v>
      </c>
      <c r="C6" s="378">
        <v>134</v>
      </c>
      <c r="D6" s="378">
        <v>300</v>
      </c>
      <c r="E6" s="280">
        <v>2.13</v>
      </c>
      <c r="F6" s="280">
        <v>5.6</v>
      </c>
      <c r="G6" s="280">
        <v>3.67</v>
      </c>
      <c r="H6" s="280">
        <v>55.19</v>
      </c>
      <c r="I6" s="280">
        <v>56.98</v>
      </c>
      <c r="J6" s="280">
        <v>56.13</v>
      </c>
      <c r="K6" s="280">
        <v>21.32</v>
      </c>
      <c r="L6" s="280">
        <v>31.8</v>
      </c>
      <c r="M6" s="280">
        <v>25.92</v>
      </c>
      <c r="N6" s="280">
        <v>3.07</v>
      </c>
      <c r="O6" s="280">
        <v>5.32</v>
      </c>
      <c r="P6" s="280">
        <v>4.0599999999999996</v>
      </c>
      <c r="Q6" s="280">
        <v>16.399999999999999</v>
      </c>
      <c r="R6" s="280">
        <v>21.19</v>
      </c>
      <c r="S6" s="280">
        <v>18.48</v>
      </c>
      <c r="T6" s="277" t="s">
        <v>29</v>
      </c>
      <c r="U6" s="277" t="s">
        <v>29</v>
      </c>
      <c r="V6" s="277" t="s">
        <v>29</v>
      </c>
      <c r="W6" s="277" t="s">
        <v>29</v>
      </c>
      <c r="X6" s="277" t="s">
        <v>29</v>
      </c>
      <c r="Y6" s="277" t="s">
        <v>29</v>
      </c>
      <c r="Z6" s="280">
        <v>15.77</v>
      </c>
      <c r="AA6" s="280">
        <v>12.55</v>
      </c>
      <c r="AB6" s="280">
        <v>14.29</v>
      </c>
      <c r="AC6" s="280">
        <v>5.22</v>
      </c>
      <c r="AD6" s="280">
        <v>4.6399999999999997</v>
      </c>
      <c r="AE6" s="280">
        <v>4.9400000000000004</v>
      </c>
    </row>
    <row r="7" spans="1:35" ht="12.75" customHeight="1" x14ac:dyDescent="0.3">
      <c r="A7" s="28">
        <v>2008</v>
      </c>
      <c r="B7" s="378">
        <v>169</v>
      </c>
      <c r="C7" s="378">
        <v>131</v>
      </c>
      <c r="D7" s="378">
        <v>300</v>
      </c>
      <c r="E7" s="280">
        <v>3.25</v>
      </c>
      <c r="F7" s="280">
        <v>2.5099999999999998</v>
      </c>
      <c r="G7" s="280">
        <v>2.93</v>
      </c>
      <c r="H7" s="280">
        <v>57.87</v>
      </c>
      <c r="I7" s="280">
        <v>58.08</v>
      </c>
      <c r="J7" s="280">
        <v>57.96</v>
      </c>
      <c r="K7" s="280">
        <v>24.79</v>
      </c>
      <c r="L7" s="280">
        <v>30.02</v>
      </c>
      <c r="M7" s="280">
        <v>27.07</v>
      </c>
      <c r="N7" s="280">
        <v>4.75</v>
      </c>
      <c r="O7" s="280">
        <v>1.29</v>
      </c>
      <c r="P7" s="280">
        <v>3.25</v>
      </c>
      <c r="Q7" s="280">
        <v>16.09</v>
      </c>
      <c r="R7" s="280">
        <v>21.42</v>
      </c>
      <c r="S7" s="280">
        <v>18.41</v>
      </c>
      <c r="T7" s="277" t="s">
        <v>29</v>
      </c>
      <c r="U7" s="277" t="s">
        <v>29</v>
      </c>
      <c r="V7" s="277" t="s">
        <v>29</v>
      </c>
      <c r="W7" s="277" t="s">
        <v>29</v>
      </c>
      <c r="X7" s="277" t="s">
        <v>29</v>
      </c>
      <c r="Y7" s="277" t="s">
        <v>29</v>
      </c>
      <c r="Z7" s="280">
        <v>19.64</v>
      </c>
      <c r="AA7" s="280">
        <v>13.88</v>
      </c>
      <c r="AB7" s="280">
        <v>17.13</v>
      </c>
      <c r="AC7" s="280">
        <v>7.48</v>
      </c>
      <c r="AD7" s="280">
        <v>4.88</v>
      </c>
      <c r="AE7" s="280">
        <v>6.35</v>
      </c>
    </row>
    <row r="8" spans="1:35" ht="12.75" customHeight="1" x14ac:dyDescent="0.3">
      <c r="A8" s="28">
        <v>2009</v>
      </c>
      <c r="B8" s="378">
        <v>231</v>
      </c>
      <c r="C8" s="378">
        <v>184</v>
      </c>
      <c r="D8" s="378">
        <v>415</v>
      </c>
      <c r="E8" s="280">
        <v>2.56</v>
      </c>
      <c r="F8" s="280">
        <v>3.71</v>
      </c>
      <c r="G8" s="280">
        <v>3.05</v>
      </c>
      <c r="H8" s="280">
        <v>50.26</v>
      </c>
      <c r="I8" s="280">
        <v>57.58</v>
      </c>
      <c r="J8" s="280">
        <v>53.4</v>
      </c>
      <c r="K8" s="280">
        <v>20.64</v>
      </c>
      <c r="L8" s="280">
        <v>30.5</v>
      </c>
      <c r="M8" s="280">
        <v>24.86</v>
      </c>
      <c r="N8" s="280">
        <v>4.2</v>
      </c>
      <c r="O8" s="280">
        <v>2.0699999999999998</v>
      </c>
      <c r="P8" s="280">
        <v>3.29</v>
      </c>
      <c r="Q8" s="280">
        <v>24.81</v>
      </c>
      <c r="R8" s="280">
        <v>25.36</v>
      </c>
      <c r="S8" s="280">
        <v>25.04</v>
      </c>
      <c r="T8" s="277" t="s">
        <v>29</v>
      </c>
      <c r="U8" s="277" t="s">
        <v>29</v>
      </c>
      <c r="V8" s="277" t="s">
        <v>29</v>
      </c>
      <c r="W8" s="277" t="s">
        <v>29</v>
      </c>
      <c r="X8" s="277" t="s">
        <v>29</v>
      </c>
      <c r="Y8" s="277" t="s">
        <v>29</v>
      </c>
      <c r="Z8" s="280">
        <v>23.38</v>
      </c>
      <c r="AA8" s="280">
        <v>11.25</v>
      </c>
      <c r="AB8" s="280">
        <v>18.190000000000001</v>
      </c>
      <c r="AC8" s="280">
        <v>5.18</v>
      </c>
      <c r="AD8" s="280">
        <v>4.3099999999999996</v>
      </c>
      <c r="AE8" s="280">
        <v>4.8</v>
      </c>
    </row>
    <row r="9" spans="1:35" ht="12.75" customHeight="1" x14ac:dyDescent="0.3">
      <c r="A9" s="28">
        <v>2010</v>
      </c>
      <c r="B9" s="378">
        <v>238</v>
      </c>
      <c r="C9" s="378">
        <v>166</v>
      </c>
      <c r="D9" s="378">
        <v>405</v>
      </c>
      <c r="E9" s="280">
        <v>5.13</v>
      </c>
      <c r="F9" s="280">
        <v>1.82</v>
      </c>
      <c r="G9" s="280">
        <v>3.83</v>
      </c>
      <c r="H9" s="280">
        <v>45.66</v>
      </c>
      <c r="I9" s="280">
        <v>57.67</v>
      </c>
      <c r="J9" s="280">
        <v>50.21</v>
      </c>
      <c r="K9" s="280">
        <v>20.16</v>
      </c>
      <c r="L9" s="280">
        <v>29.2</v>
      </c>
      <c r="M9" s="280">
        <v>23.62</v>
      </c>
      <c r="N9" s="280">
        <v>3.34</v>
      </c>
      <c r="O9" s="280">
        <v>1.19</v>
      </c>
      <c r="P9" s="280">
        <v>2.5</v>
      </c>
      <c r="Q9" s="280">
        <v>22.7</v>
      </c>
      <c r="R9" s="280">
        <v>15.59</v>
      </c>
      <c r="S9" s="280">
        <v>20.13</v>
      </c>
      <c r="T9" s="277" t="s">
        <v>29</v>
      </c>
      <c r="U9" s="277" t="s">
        <v>29</v>
      </c>
      <c r="V9" s="277" t="s">
        <v>29</v>
      </c>
      <c r="W9" s="277" t="s">
        <v>29</v>
      </c>
      <c r="X9" s="277" t="s">
        <v>29</v>
      </c>
      <c r="Y9" s="277" t="s">
        <v>29</v>
      </c>
      <c r="Z9" s="280">
        <v>20.02</v>
      </c>
      <c r="AA9" s="280">
        <v>8.9700000000000006</v>
      </c>
      <c r="AB9" s="280">
        <v>15.68</v>
      </c>
      <c r="AC9" s="280">
        <v>3.67</v>
      </c>
      <c r="AD9" s="280">
        <v>6.82</v>
      </c>
      <c r="AE9" s="280">
        <v>4.8899999999999997</v>
      </c>
    </row>
    <row r="10" spans="1:35" ht="12.75" customHeight="1" x14ac:dyDescent="0.3">
      <c r="A10" s="28">
        <v>2011</v>
      </c>
      <c r="B10" s="378">
        <v>238</v>
      </c>
      <c r="C10" s="378">
        <v>147</v>
      </c>
      <c r="D10" s="378">
        <v>386</v>
      </c>
      <c r="E10" s="280">
        <v>3.12</v>
      </c>
      <c r="F10" s="280">
        <v>3.04</v>
      </c>
      <c r="G10" s="280">
        <v>3.08</v>
      </c>
      <c r="H10" s="280">
        <v>59.61</v>
      </c>
      <c r="I10" s="280">
        <v>55.79</v>
      </c>
      <c r="J10" s="280">
        <v>58.26</v>
      </c>
      <c r="K10" s="280">
        <v>20.329999999999998</v>
      </c>
      <c r="L10" s="280">
        <v>22.3</v>
      </c>
      <c r="M10" s="280">
        <v>21.02</v>
      </c>
      <c r="N10" s="280">
        <v>1.57</v>
      </c>
      <c r="O10" s="280">
        <v>1.1000000000000001</v>
      </c>
      <c r="P10" s="280">
        <v>1.39</v>
      </c>
      <c r="Q10" s="280">
        <v>20.22</v>
      </c>
      <c r="R10" s="280">
        <v>14.54</v>
      </c>
      <c r="S10" s="280">
        <v>18.010000000000002</v>
      </c>
      <c r="T10" s="277" t="s">
        <v>29</v>
      </c>
      <c r="U10" s="277" t="s">
        <v>29</v>
      </c>
      <c r="V10" s="277" t="s">
        <v>29</v>
      </c>
      <c r="W10" s="277" t="s">
        <v>29</v>
      </c>
      <c r="X10" s="277" t="s">
        <v>29</v>
      </c>
      <c r="Y10" s="277" t="s">
        <v>29</v>
      </c>
      <c r="Z10" s="280">
        <v>15.93</v>
      </c>
      <c r="AA10" s="280">
        <v>9.07</v>
      </c>
      <c r="AB10" s="280">
        <v>13.29</v>
      </c>
      <c r="AC10" s="280">
        <v>6.91</v>
      </c>
      <c r="AD10" s="280">
        <v>12.92</v>
      </c>
      <c r="AE10" s="280">
        <v>9.17</v>
      </c>
    </row>
    <row r="11" spans="1:35" ht="12.75" customHeight="1" x14ac:dyDescent="0.3">
      <c r="A11" s="28" t="s">
        <v>79</v>
      </c>
      <c r="B11" s="378">
        <v>184</v>
      </c>
      <c r="C11" s="378">
        <v>129</v>
      </c>
      <c r="D11" s="378">
        <v>314</v>
      </c>
      <c r="E11" s="280">
        <v>4.6500000000000004</v>
      </c>
      <c r="F11" s="280">
        <v>0.76</v>
      </c>
      <c r="G11" s="280">
        <v>3.12</v>
      </c>
      <c r="H11" s="280">
        <v>44.55</v>
      </c>
      <c r="I11" s="280">
        <v>65.290000000000006</v>
      </c>
      <c r="J11" s="280">
        <v>52.79</v>
      </c>
      <c r="K11" s="280">
        <v>21.4</v>
      </c>
      <c r="L11" s="280">
        <v>24.03</v>
      </c>
      <c r="M11" s="280">
        <v>22.35</v>
      </c>
      <c r="N11" s="280">
        <v>4</v>
      </c>
      <c r="O11" s="280">
        <v>2.2200000000000002</v>
      </c>
      <c r="P11" s="280">
        <v>3.29</v>
      </c>
      <c r="Q11" s="280">
        <v>21.54</v>
      </c>
      <c r="R11" s="280">
        <v>13.45</v>
      </c>
      <c r="S11" s="280">
        <v>18.329999999999998</v>
      </c>
      <c r="T11" s="277" t="s">
        <v>29</v>
      </c>
      <c r="U11" s="277" t="s">
        <v>29</v>
      </c>
      <c r="V11" s="277" t="s">
        <v>29</v>
      </c>
      <c r="W11" s="277" t="s">
        <v>29</v>
      </c>
      <c r="X11" s="277" t="s">
        <v>29</v>
      </c>
      <c r="Y11" s="277" t="s">
        <v>29</v>
      </c>
      <c r="Z11" s="280">
        <v>13.63</v>
      </c>
      <c r="AA11" s="280">
        <v>15.66</v>
      </c>
      <c r="AB11" s="280">
        <v>14.38</v>
      </c>
      <c r="AC11" s="280">
        <v>12.55</v>
      </c>
      <c r="AD11" s="280">
        <v>6.39</v>
      </c>
      <c r="AE11" s="280">
        <v>10.119999999999999</v>
      </c>
    </row>
    <row r="12" spans="1:35" ht="12.75" customHeight="1" x14ac:dyDescent="0.3">
      <c r="A12" s="28" t="s">
        <v>80</v>
      </c>
      <c r="B12" s="378">
        <v>175</v>
      </c>
      <c r="C12" s="378">
        <v>159</v>
      </c>
      <c r="D12" s="550">
        <v>335</v>
      </c>
      <c r="E12" s="280">
        <v>2.12</v>
      </c>
      <c r="F12" s="280">
        <v>2.5</v>
      </c>
      <c r="G12" s="27">
        <v>2.2999999999999998</v>
      </c>
      <c r="H12" s="280">
        <v>42.68</v>
      </c>
      <c r="I12" s="280">
        <v>59.38</v>
      </c>
      <c r="J12" s="27">
        <v>50.53</v>
      </c>
      <c r="K12" s="280">
        <v>26.96</v>
      </c>
      <c r="L12" s="280">
        <v>35.08</v>
      </c>
      <c r="M12" s="27">
        <v>30.91</v>
      </c>
      <c r="N12" s="280">
        <v>6.25</v>
      </c>
      <c r="O12" s="280">
        <v>3.4</v>
      </c>
      <c r="P12" s="27">
        <v>4.92</v>
      </c>
      <c r="Q12" s="277" t="s">
        <v>29</v>
      </c>
      <c r="R12" s="277" t="s">
        <v>29</v>
      </c>
      <c r="S12" s="277" t="s">
        <v>29</v>
      </c>
      <c r="T12" s="277" t="s">
        <v>29</v>
      </c>
      <c r="U12" s="277" t="s">
        <v>29</v>
      </c>
      <c r="V12" s="277" t="s">
        <v>29</v>
      </c>
      <c r="W12" s="280">
        <v>41.22</v>
      </c>
      <c r="X12" s="280">
        <v>26.23</v>
      </c>
      <c r="Y12" s="27">
        <v>34.5</v>
      </c>
      <c r="Z12" s="277" t="s">
        <v>29</v>
      </c>
      <c r="AA12" s="277" t="s">
        <v>29</v>
      </c>
      <c r="AB12" s="277" t="s">
        <v>29</v>
      </c>
      <c r="AC12" s="280">
        <v>3.21</v>
      </c>
      <c r="AD12" s="280">
        <v>4.0199999999999996</v>
      </c>
      <c r="AE12" s="27">
        <v>3.57</v>
      </c>
    </row>
    <row r="13" spans="1:35" ht="12.75" customHeight="1" x14ac:dyDescent="0.3">
      <c r="A13" s="28">
        <v>2013</v>
      </c>
      <c r="B13" s="378">
        <v>183</v>
      </c>
      <c r="C13" s="378">
        <v>139</v>
      </c>
      <c r="D13" s="550">
        <v>325</v>
      </c>
      <c r="E13" s="280">
        <v>8.57</v>
      </c>
      <c r="F13" s="280">
        <v>2.7</v>
      </c>
      <c r="G13" s="27">
        <v>6.04</v>
      </c>
      <c r="H13" s="280">
        <v>47.86</v>
      </c>
      <c r="I13" s="280">
        <v>63.4</v>
      </c>
      <c r="J13" s="27">
        <v>53.93</v>
      </c>
      <c r="K13" s="280">
        <v>27.6</v>
      </c>
      <c r="L13" s="280">
        <v>25.08</v>
      </c>
      <c r="M13" s="27">
        <v>26.3</v>
      </c>
      <c r="N13" s="280">
        <v>6.02</v>
      </c>
      <c r="O13" s="280">
        <v>4.01</v>
      </c>
      <c r="P13" s="27">
        <v>5.12</v>
      </c>
      <c r="Q13" s="277" t="s">
        <v>29</v>
      </c>
      <c r="R13" s="277" t="s">
        <v>29</v>
      </c>
      <c r="S13" s="277" t="s">
        <v>29</v>
      </c>
      <c r="T13" s="280">
        <v>4.76</v>
      </c>
      <c r="U13" s="280">
        <v>0.8</v>
      </c>
      <c r="V13" s="27">
        <v>3.36</v>
      </c>
      <c r="W13" s="280">
        <v>44.36</v>
      </c>
      <c r="X13" s="280">
        <v>25.25</v>
      </c>
      <c r="Y13" s="27">
        <v>36.57</v>
      </c>
      <c r="Z13" s="277" t="s">
        <v>29</v>
      </c>
      <c r="AA13" s="277" t="s">
        <v>29</v>
      </c>
      <c r="AB13" s="277" t="s">
        <v>29</v>
      </c>
      <c r="AC13" s="280">
        <v>5.48</v>
      </c>
      <c r="AD13" s="280">
        <v>5.83</v>
      </c>
      <c r="AE13" s="27">
        <v>5.58</v>
      </c>
    </row>
    <row r="14" spans="1:35" ht="12.75" customHeight="1" x14ac:dyDescent="0.3">
      <c r="A14" s="28">
        <v>2014</v>
      </c>
      <c r="B14" s="56">
        <v>224</v>
      </c>
      <c r="C14" s="56">
        <v>157</v>
      </c>
      <c r="D14" s="550">
        <v>382</v>
      </c>
      <c r="E14" s="280">
        <v>2.83</v>
      </c>
      <c r="F14" s="280">
        <v>4.47</v>
      </c>
      <c r="G14" s="27">
        <v>3.53</v>
      </c>
      <c r="H14" s="280">
        <v>45.36</v>
      </c>
      <c r="I14" s="280">
        <v>64.78</v>
      </c>
      <c r="J14" s="27">
        <v>53.89</v>
      </c>
      <c r="K14" s="280">
        <v>27.19</v>
      </c>
      <c r="L14" s="280">
        <v>23.39</v>
      </c>
      <c r="M14" s="27">
        <v>25.48</v>
      </c>
      <c r="N14" s="280">
        <v>8.58</v>
      </c>
      <c r="O14" s="280">
        <v>4.67</v>
      </c>
      <c r="P14" s="27">
        <v>6.87</v>
      </c>
      <c r="Q14" s="277" t="s">
        <v>29</v>
      </c>
      <c r="R14" s="277" t="s">
        <v>29</v>
      </c>
      <c r="S14" s="277" t="s">
        <v>29</v>
      </c>
      <c r="T14" s="280">
        <v>2.83</v>
      </c>
      <c r="U14" s="280">
        <v>2.2400000000000002</v>
      </c>
      <c r="V14" s="27">
        <v>2.57</v>
      </c>
      <c r="W14" s="280">
        <v>35.71</v>
      </c>
      <c r="X14" s="280">
        <v>33.54</v>
      </c>
      <c r="Y14" s="27">
        <v>34.93</v>
      </c>
      <c r="Z14" s="277" t="s">
        <v>29</v>
      </c>
      <c r="AA14" s="277" t="s">
        <v>29</v>
      </c>
      <c r="AB14" s="277" t="s">
        <v>29</v>
      </c>
      <c r="AC14" s="280">
        <v>3.37</v>
      </c>
      <c r="AD14" s="280">
        <v>2.5299999999999998</v>
      </c>
      <c r="AE14" s="27">
        <v>3</v>
      </c>
    </row>
    <row r="15" spans="1:35" ht="12.75" customHeight="1" x14ac:dyDescent="0.3">
      <c r="A15" s="28">
        <v>2015</v>
      </c>
      <c r="B15" s="56">
        <v>187</v>
      </c>
      <c r="C15" s="56">
        <v>113</v>
      </c>
      <c r="D15" s="550">
        <v>305</v>
      </c>
      <c r="E15" s="280">
        <v>4.3099999999999996</v>
      </c>
      <c r="F15" s="280">
        <v>2.0499999999999998</v>
      </c>
      <c r="G15" s="27">
        <v>4.08</v>
      </c>
      <c r="H15" s="280">
        <v>52.08</v>
      </c>
      <c r="I15" s="280">
        <v>62.42</v>
      </c>
      <c r="J15" s="27">
        <v>56.23</v>
      </c>
      <c r="K15" s="280">
        <v>22.68</v>
      </c>
      <c r="L15" s="280">
        <v>39.979999999999997</v>
      </c>
      <c r="M15" s="27">
        <v>29.46</v>
      </c>
      <c r="N15" s="27">
        <v>7.74</v>
      </c>
      <c r="O15" s="27">
        <v>3.69</v>
      </c>
      <c r="P15" s="27">
        <v>6.49</v>
      </c>
      <c r="Q15" s="277" t="s">
        <v>29</v>
      </c>
      <c r="R15" s="277" t="s">
        <v>29</v>
      </c>
      <c r="S15" s="277" t="s">
        <v>29</v>
      </c>
      <c r="T15" s="27">
        <v>4.57</v>
      </c>
      <c r="U15" s="280">
        <v>0</v>
      </c>
      <c r="V15" s="27">
        <v>3.19</v>
      </c>
      <c r="W15" s="280">
        <v>46.48</v>
      </c>
      <c r="X15" s="280">
        <v>26.53</v>
      </c>
      <c r="Y15" s="27">
        <v>39.25</v>
      </c>
      <c r="Z15" s="277" t="s">
        <v>29</v>
      </c>
      <c r="AA15" s="277" t="s">
        <v>29</v>
      </c>
      <c r="AB15" s="277" t="s">
        <v>29</v>
      </c>
      <c r="AC15" s="280">
        <v>4.63</v>
      </c>
      <c r="AD15" s="280">
        <v>3</v>
      </c>
      <c r="AE15" s="27">
        <v>3.97</v>
      </c>
      <c r="AF15" s="56"/>
      <c r="AG15" s="56"/>
    </row>
    <row r="16" spans="1:35" ht="12.75" customHeight="1" x14ac:dyDescent="0.3">
      <c r="A16" s="28">
        <v>2016</v>
      </c>
      <c r="B16" s="56">
        <v>136</v>
      </c>
      <c r="C16" s="56">
        <v>102</v>
      </c>
      <c r="D16" s="550">
        <v>259</v>
      </c>
      <c r="E16" s="280">
        <v>4.7699999999999996</v>
      </c>
      <c r="F16" s="280" t="s">
        <v>102</v>
      </c>
      <c r="G16" s="27">
        <v>3.66</v>
      </c>
      <c r="H16" s="280">
        <v>55.28</v>
      </c>
      <c r="I16" s="280">
        <v>60.11</v>
      </c>
      <c r="J16" s="27">
        <v>54.25</v>
      </c>
      <c r="K16" s="280">
        <v>19.2</v>
      </c>
      <c r="L16" s="280">
        <v>28.03</v>
      </c>
      <c r="M16" s="27">
        <v>23.43</v>
      </c>
      <c r="N16" s="280">
        <v>6.1</v>
      </c>
      <c r="O16" s="280">
        <v>3.93</v>
      </c>
      <c r="P16" s="27">
        <v>6.68</v>
      </c>
      <c r="Q16" s="277" t="s">
        <v>29</v>
      </c>
      <c r="R16" s="277" t="s">
        <v>29</v>
      </c>
      <c r="S16" s="277" t="s">
        <v>29</v>
      </c>
      <c r="T16" s="280">
        <v>1.27</v>
      </c>
      <c r="U16" s="280">
        <v>0</v>
      </c>
      <c r="V16" s="27">
        <v>2.21</v>
      </c>
      <c r="W16" s="280">
        <v>40.92</v>
      </c>
      <c r="X16" s="280">
        <v>40.4</v>
      </c>
      <c r="Y16" s="27">
        <v>41.26</v>
      </c>
      <c r="Z16" s="277" t="s">
        <v>29</v>
      </c>
      <c r="AA16" s="277" t="s">
        <v>29</v>
      </c>
      <c r="AB16" s="277" t="s">
        <v>29</v>
      </c>
      <c r="AC16" s="280">
        <v>6.27</v>
      </c>
      <c r="AD16" s="280">
        <v>0.75</v>
      </c>
      <c r="AE16" s="27">
        <v>4.3600000000000003</v>
      </c>
      <c r="AF16" s="56"/>
      <c r="AG16" s="56"/>
    </row>
    <row r="17" spans="1:33" ht="12.75" customHeight="1" x14ac:dyDescent="0.3">
      <c r="A17" s="28">
        <v>2017</v>
      </c>
      <c r="B17" s="56">
        <v>199</v>
      </c>
      <c r="C17" s="56">
        <v>157</v>
      </c>
      <c r="D17" s="550">
        <v>378</v>
      </c>
      <c r="E17" s="27">
        <v>5.96</v>
      </c>
      <c r="F17" s="27">
        <v>3.16</v>
      </c>
      <c r="G17" s="27">
        <v>5.53</v>
      </c>
      <c r="H17" s="27">
        <v>43.59</v>
      </c>
      <c r="I17" s="27">
        <v>57.6</v>
      </c>
      <c r="J17" s="27">
        <v>48.81</v>
      </c>
      <c r="K17" s="27">
        <v>21.37</v>
      </c>
      <c r="L17" s="27">
        <v>27.91</v>
      </c>
      <c r="M17" s="27">
        <v>23.3</v>
      </c>
      <c r="N17" s="27">
        <v>2.37</v>
      </c>
      <c r="O17" s="27">
        <v>1.81</v>
      </c>
      <c r="P17" s="27">
        <v>3.3</v>
      </c>
      <c r="Q17" s="95" t="s">
        <v>29</v>
      </c>
      <c r="R17" s="95" t="s">
        <v>29</v>
      </c>
      <c r="S17" s="95" t="s">
        <v>29</v>
      </c>
      <c r="T17" s="27">
        <v>4.3600000000000003</v>
      </c>
      <c r="U17" s="27">
        <v>5.49</v>
      </c>
      <c r="V17" s="27">
        <v>5.34</v>
      </c>
      <c r="W17" s="27">
        <v>50.37</v>
      </c>
      <c r="X17" s="27">
        <v>41.69</v>
      </c>
      <c r="Y17" s="27">
        <v>47.37</v>
      </c>
      <c r="Z17" s="95" t="s">
        <v>29</v>
      </c>
      <c r="AA17" s="95" t="s">
        <v>29</v>
      </c>
      <c r="AB17" s="95" t="s">
        <v>29</v>
      </c>
      <c r="AC17" s="27">
        <v>1.1599999999999999</v>
      </c>
      <c r="AD17" s="27">
        <v>1.6</v>
      </c>
      <c r="AE17" s="27">
        <v>1.53</v>
      </c>
      <c r="AF17" s="56"/>
      <c r="AG17" s="56"/>
    </row>
    <row r="18" spans="1:33" ht="12.75" customHeight="1" x14ac:dyDescent="0.3">
      <c r="A18" s="28">
        <v>2018</v>
      </c>
      <c r="B18" s="56">
        <v>194</v>
      </c>
      <c r="C18" s="56">
        <v>145</v>
      </c>
      <c r="D18" s="56">
        <v>351</v>
      </c>
      <c r="E18" s="27">
        <v>2.86</v>
      </c>
      <c r="F18" s="27">
        <v>1.99</v>
      </c>
      <c r="G18" s="27">
        <v>2.4300000000000002</v>
      </c>
      <c r="H18" s="27">
        <v>44.75</v>
      </c>
      <c r="I18" s="27">
        <v>59.49</v>
      </c>
      <c r="J18" s="27">
        <v>50.58</v>
      </c>
      <c r="K18" s="27">
        <v>20.36</v>
      </c>
      <c r="L18" s="27">
        <v>30.29</v>
      </c>
      <c r="M18" s="27">
        <v>24.06</v>
      </c>
      <c r="N18" s="27">
        <v>3.1</v>
      </c>
      <c r="O18" s="27">
        <v>3.06</v>
      </c>
      <c r="P18" s="27">
        <v>2.99</v>
      </c>
      <c r="Q18" s="95" t="s">
        <v>29</v>
      </c>
      <c r="R18" s="95" t="s">
        <v>29</v>
      </c>
      <c r="S18" s="95" t="s">
        <v>29</v>
      </c>
      <c r="T18" s="27">
        <v>4.91</v>
      </c>
      <c r="U18" s="280" t="s">
        <v>102</v>
      </c>
      <c r="V18" s="27">
        <v>3.4</v>
      </c>
      <c r="W18" s="27">
        <v>50.95</v>
      </c>
      <c r="X18" s="27">
        <v>31.47</v>
      </c>
      <c r="Y18" s="27">
        <v>42.9</v>
      </c>
      <c r="Z18" s="95" t="s">
        <v>29</v>
      </c>
      <c r="AA18" s="95" t="s">
        <v>29</v>
      </c>
      <c r="AB18" s="95" t="s">
        <v>29</v>
      </c>
      <c r="AC18" s="27">
        <v>3.11</v>
      </c>
      <c r="AD18" s="27">
        <v>5.03</v>
      </c>
      <c r="AE18" s="27">
        <v>3.75</v>
      </c>
      <c r="AF18" s="56"/>
      <c r="AG18" s="56"/>
    </row>
    <row r="19" spans="1:33" ht="12.75" customHeight="1" x14ac:dyDescent="0.3">
      <c r="A19" s="28">
        <v>2019</v>
      </c>
      <c r="B19" s="56">
        <v>198</v>
      </c>
      <c r="C19" s="56">
        <v>144</v>
      </c>
      <c r="D19" s="56">
        <v>355</v>
      </c>
      <c r="E19" s="27">
        <v>2.59</v>
      </c>
      <c r="F19" s="27">
        <v>3.53</v>
      </c>
      <c r="G19" s="27">
        <v>3.11</v>
      </c>
      <c r="H19" s="27">
        <v>46.72</v>
      </c>
      <c r="I19" s="27">
        <v>61.44</v>
      </c>
      <c r="J19" s="27">
        <v>51.09</v>
      </c>
      <c r="K19" s="27">
        <v>21.8</v>
      </c>
      <c r="L19" s="27">
        <v>28.53</v>
      </c>
      <c r="M19" s="27">
        <v>24.07</v>
      </c>
      <c r="N19" s="27">
        <v>3.71</v>
      </c>
      <c r="O19" s="27">
        <v>2.2999999999999998</v>
      </c>
      <c r="P19" s="27">
        <v>4.6500000000000004</v>
      </c>
      <c r="Q19" s="95" t="s">
        <v>29</v>
      </c>
      <c r="R19" s="95" t="s">
        <v>29</v>
      </c>
      <c r="S19" s="95" t="s">
        <v>29</v>
      </c>
      <c r="T19" s="27">
        <v>2.83</v>
      </c>
      <c r="U19" s="27">
        <v>1.03</v>
      </c>
      <c r="V19" s="27">
        <v>2.0699999999999998</v>
      </c>
      <c r="W19" s="27">
        <v>43.67</v>
      </c>
      <c r="X19" s="27">
        <v>38.86</v>
      </c>
      <c r="Y19" s="27">
        <v>41.17</v>
      </c>
      <c r="Z19" s="95" t="s">
        <v>29</v>
      </c>
      <c r="AA19" s="95" t="s">
        <v>29</v>
      </c>
      <c r="AB19" s="95" t="s">
        <v>29</v>
      </c>
      <c r="AC19" s="27">
        <v>6.23</v>
      </c>
      <c r="AD19" s="27">
        <v>0.6</v>
      </c>
      <c r="AE19" s="27">
        <v>4.1900000000000004</v>
      </c>
      <c r="AF19" s="56"/>
      <c r="AG19" s="56"/>
    </row>
    <row r="20" spans="1:33" ht="12.75" customHeight="1" x14ac:dyDescent="0.3">
      <c r="A20" s="59" t="s">
        <v>368</v>
      </c>
      <c r="B20" s="280">
        <v>166</v>
      </c>
      <c r="C20" s="280">
        <v>101</v>
      </c>
      <c r="D20" s="280">
        <v>273</v>
      </c>
      <c r="E20" s="27">
        <v>2.2999999999999998</v>
      </c>
      <c r="F20" s="27">
        <v>2.87</v>
      </c>
      <c r="G20" s="27">
        <v>2.48</v>
      </c>
      <c r="H20" s="27">
        <v>39.340000000000003</v>
      </c>
      <c r="I20" s="27">
        <v>61.64</v>
      </c>
      <c r="J20" s="27">
        <v>47.97</v>
      </c>
      <c r="K20" s="27">
        <v>19.29</v>
      </c>
      <c r="L20" s="27">
        <v>28.4</v>
      </c>
      <c r="M20" s="27">
        <v>23.45</v>
      </c>
      <c r="N20" s="27">
        <v>3.14</v>
      </c>
      <c r="O20" s="27">
        <v>3.05</v>
      </c>
      <c r="P20" s="27">
        <v>3.36</v>
      </c>
      <c r="Q20" s="95" t="s">
        <v>29</v>
      </c>
      <c r="R20" s="95" t="s">
        <v>29</v>
      </c>
      <c r="S20" s="95" t="s">
        <v>29</v>
      </c>
      <c r="T20" s="27">
        <v>6.98</v>
      </c>
      <c r="U20" s="27">
        <v>3.69</v>
      </c>
      <c r="V20" s="27">
        <v>5.56</v>
      </c>
      <c r="W20" s="27">
        <v>51.24</v>
      </c>
      <c r="X20" s="27">
        <v>34.31</v>
      </c>
      <c r="Y20" s="27">
        <v>44.26</v>
      </c>
      <c r="Z20" s="95" t="s">
        <v>29</v>
      </c>
      <c r="AA20" s="95" t="s">
        <v>29</v>
      </c>
      <c r="AB20" s="95" t="s">
        <v>29</v>
      </c>
      <c r="AC20" s="27">
        <v>4.1500000000000004</v>
      </c>
      <c r="AD20" s="27">
        <v>3.08</v>
      </c>
      <c r="AE20" s="27">
        <v>3.65</v>
      </c>
      <c r="AF20" s="56"/>
      <c r="AG20" s="56"/>
    </row>
    <row r="21" spans="1:33" ht="12.75" customHeight="1" x14ac:dyDescent="0.3">
      <c r="A21" s="59">
        <v>2021</v>
      </c>
      <c r="B21" s="280">
        <v>170</v>
      </c>
      <c r="C21" s="280">
        <v>122</v>
      </c>
      <c r="D21" s="280">
        <v>298</v>
      </c>
      <c r="E21" s="27">
        <v>0.97</v>
      </c>
      <c r="F21" s="27">
        <v>4.2</v>
      </c>
      <c r="G21" s="27">
        <v>2.2799999999999998</v>
      </c>
      <c r="H21" s="27">
        <v>34.659999999999997</v>
      </c>
      <c r="I21" s="27">
        <v>52.09</v>
      </c>
      <c r="J21" s="27">
        <v>41.51</v>
      </c>
      <c r="K21" s="27">
        <v>22.31</v>
      </c>
      <c r="L21" s="27">
        <v>26.02</v>
      </c>
      <c r="M21" s="27">
        <v>23.74</v>
      </c>
      <c r="N21" s="27">
        <v>3.97</v>
      </c>
      <c r="O21" s="27">
        <v>3.08</v>
      </c>
      <c r="P21" s="27">
        <v>3.84</v>
      </c>
      <c r="Q21" s="95" t="s">
        <v>29</v>
      </c>
      <c r="R21" s="95" t="s">
        <v>29</v>
      </c>
      <c r="S21" s="95" t="s">
        <v>29</v>
      </c>
      <c r="T21" s="27">
        <v>7.72</v>
      </c>
      <c r="U21" s="27">
        <v>3.81</v>
      </c>
      <c r="V21" s="27">
        <v>5.96</v>
      </c>
      <c r="W21" s="27">
        <v>53.46</v>
      </c>
      <c r="X21" s="27">
        <v>41.41</v>
      </c>
      <c r="Y21" s="27">
        <v>48.11</v>
      </c>
      <c r="Z21" s="95" t="s">
        <v>29</v>
      </c>
      <c r="AA21" s="95" t="s">
        <v>29</v>
      </c>
      <c r="AB21" s="95" t="s">
        <v>29</v>
      </c>
      <c r="AC21" s="27">
        <v>4.57</v>
      </c>
      <c r="AD21" s="27">
        <v>3.45</v>
      </c>
      <c r="AE21" s="27">
        <v>4.34</v>
      </c>
      <c r="AF21" s="56"/>
      <c r="AG21" s="56"/>
    </row>
    <row r="22" spans="1:33" ht="6" customHeight="1" x14ac:dyDescent="0.25">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row>
    <row r="23" spans="1:33" ht="15" customHeight="1" x14ac:dyDescent="0.25">
      <c r="A23" s="653" t="s">
        <v>130</v>
      </c>
      <c r="B23" s="653"/>
      <c r="C23" s="653"/>
      <c r="D23" s="653"/>
      <c r="E23" s="653"/>
      <c r="F23" s="653"/>
      <c r="G23" s="653"/>
      <c r="H23" s="653"/>
      <c r="I23" s="653"/>
      <c r="J23" s="653"/>
      <c r="K23" s="653"/>
      <c r="L23" s="653"/>
      <c r="M23" s="653"/>
      <c r="N23" s="653"/>
      <c r="O23" s="653"/>
      <c r="P23" s="653"/>
      <c r="Q23" s="653"/>
      <c r="R23" s="653"/>
      <c r="S23" s="653"/>
      <c r="T23" s="653"/>
      <c r="U23" s="653"/>
      <c r="V23" s="653"/>
      <c r="W23" s="653"/>
      <c r="X23" s="653"/>
      <c r="Y23" s="653"/>
      <c r="Z23" s="653"/>
      <c r="AA23" s="653"/>
      <c r="AB23" s="653"/>
      <c r="AC23" s="653"/>
      <c r="AD23" s="653"/>
      <c r="AE23" s="653"/>
    </row>
    <row r="24" spans="1:33" ht="15" customHeight="1" x14ac:dyDescent="0.25">
      <c r="A24" s="653" t="s">
        <v>356</v>
      </c>
      <c r="B24" s="653"/>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653"/>
    </row>
    <row r="25" spans="1:33" ht="6" customHeight="1" x14ac:dyDescent="0.25">
      <c r="A25" s="28" t="s">
        <v>31</v>
      </c>
      <c r="B25" s="1"/>
      <c r="C25" s="1"/>
      <c r="D25" s="1"/>
      <c r="E25" s="1"/>
      <c r="F25" s="1"/>
      <c r="G25" s="1"/>
      <c r="H25" s="1"/>
      <c r="I25" s="1"/>
      <c r="J25" s="1"/>
      <c r="K25" s="1"/>
      <c r="L25" s="1"/>
      <c r="M25" s="1"/>
      <c r="N25" s="1"/>
      <c r="O25" s="1"/>
      <c r="P25" s="1"/>
    </row>
    <row r="26" spans="1:33" ht="15" customHeight="1" x14ac:dyDescent="0.25">
      <c r="A26" s="653" t="s">
        <v>458</v>
      </c>
      <c r="B26" s="653"/>
      <c r="C26" s="653"/>
      <c r="D26" s="653"/>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653"/>
      <c r="AE26" s="653"/>
    </row>
    <row r="28" spans="1:33" x14ac:dyDescent="0.25">
      <c r="G28" s="551"/>
      <c r="H28" s="552"/>
      <c r="J28" s="553"/>
      <c r="K28" s="379"/>
      <c r="M28" s="553"/>
      <c r="P28" s="553"/>
      <c r="Q28" s="379"/>
      <c r="S28" s="553"/>
      <c r="T28" s="379"/>
      <c r="W28" s="554"/>
      <c r="AB28" s="553"/>
      <c r="AC28" s="379"/>
      <c r="AE28" s="553"/>
      <c r="AF28" s="379"/>
    </row>
    <row r="29" spans="1:33" x14ac:dyDescent="0.25">
      <c r="G29" s="551"/>
      <c r="H29" s="552"/>
      <c r="J29" s="553"/>
      <c r="K29" s="379"/>
      <c r="M29" s="553"/>
      <c r="P29" s="553"/>
      <c r="Q29" s="379"/>
      <c r="S29" s="553"/>
      <c r="T29" s="379"/>
      <c r="AB29" s="553"/>
      <c r="AC29" s="379"/>
      <c r="AE29" s="553"/>
      <c r="AF29" s="379"/>
    </row>
    <row r="30" spans="1:33" x14ac:dyDescent="0.25">
      <c r="G30" s="551"/>
      <c r="H30" s="552"/>
      <c r="J30" s="553"/>
      <c r="K30" s="379"/>
      <c r="M30" s="553"/>
      <c r="P30" s="553"/>
      <c r="Q30" s="379"/>
      <c r="S30" s="553"/>
      <c r="T30" s="379"/>
      <c r="AB30" s="553"/>
      <c r="AC30" s="379"/>
      <c r="AE30" s="553"/>
      <c r="AF30" s="379"/>
    </row>
    <row r="31" spans="1:33" x14ac:dyDescent="0.25">
      <c r="G31" s="551"/>
      <c r="H31" s="552"/>
      <c r="J31" s="553"/>
      <c r="K31" s="379"/>
      <c r="M31" s="553"/>
      <c r="N31" s="379"/>
      <c r="P31" s="553"/>
      <c r="Q31" s="379"/>
      <c r="S31" s="553"/>
      <c r="T31" s="379"/>
      <c r="AB31" s="553"/>
      <c r="AC31" s="379"/>
      <c r="AE31" s="553"/>
      <c r="AF31" s="379"/>
    </row>
    <row r="32" spans="1:33" x14ac:dyDescent="0.25">
      <c r="G32" s="551"/>
      <c r="H32" s="552"/>
      <c r="J32" s="553"/>
      <c r="K32" s="379"/>
      <c r="M32" s="553"/>
      <c r="N32" s="379"/>
      <c r="P32" s="553"/>
      <c r="Q32" s="379"/>
      <c r="S32" s="553"/>
      <c r="T32" s="379"/>
      <c r="AB32" s="553"/>
      <c r="AC32" s="379"/>
      <c r="AE32" s="553"/>
      <c r="AF32" s="379"/>
    </row>
    <row r="33" spans="7:32" x14ac:dyDescent="0.25">
      <c r="G33" s="551"/>
      <c r="H33" s="552"/>
      <c r="J33" s="553"/>
      <c r="K33" s="379"/>
      <c r="M33" s="553"/>
      <c r="N33" s="379"/>
      <c r="P33" s="553"/>
      <c r="Q33" s="379"/>
      <c r="S33" s="553"/>
      <c r="T33" s="379"/>
      <c r="AB33" s="553"/>
      <c r="AC33" s="379"/>
      <c r="AE33" s="553"/>
      <c r="AF33" s="379"/>
    </row>
    <row r="34" spans="7:32" x14ac:dyDescent="0.25">
      <c r="G34" s="318"/>
    </row>
    <row r="35" spans="7:32" x14ac:dyDescent="0.25">
      <c r="G35" s="318"/>
    </row>
    <row r="36" spans="7:32" x14ac:dyDescent="0.25">
      <c r="G36" s="318"/>
    </row>
    <row r="37" spans="7:32" x14ac:dyDescent="0.25">
      <c r="G37" s="318"/>
    </row>
  </sheetData>
  <mergeCells count="15">
    <mergeCell ref="A23:AE23"/>
    <mergeCell ref="A24:AE24"/>
    <mergeCell ref="A26:AE26"/>
    <mergeCell ref="O1:T1"/>
    <mergeCell ref="A2:AE2"/>
    <mergeCell ref="B3:D3"/>
    <mergeCell ref="E3:G3"/>
    <mergeCell ref="H3:J3"/>
    <mergeCell ref="K3:M3"/>
    <mergeCell ref="N3:P3"/>
    <mergeCell ref="Q3:S3"/>
    <mergeCell ref="T3:V3"/>
    <mergeCell ref="W3:Y3"/>
    <mergeCell ref="Z3:AB3"/>
    <mergeCell ref="AC3:AE3"/>
  </mergeCells>
  <hyperlinks>
    <hyperlink ref="O1:R1" location="Tabellförteckning!A1" display="Tabellförteckning!A1" xr:uid="{4FBDD2BE-63FD-4015-B47F-E982936B31ED}"/>
  </hyperlinks>
  <pageMargins left="0.70866141732283472" right="0.70866141732283472" top="0.74803149606299213" bottom="0.74803149606299213" header="0.31496062992125984" footer="0.31496062992125984"/>
  <pageSetup paperSize="9" scale="48"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published="0">
    <pageSetUpPr fitToPage="1"/>
  </sheetPr>
  <dimension ref="A1:AG33"/>
  <sheetViews>
    <sheetView workbookViewId="0">
      <pane ySplit="4" topLeftCell="A6" activePane="bottomLeft" state="frozen"/>
      <selection activeCell="A18" sqref="A18"/>
      <selection pane="bottomLeft" activeCell="O1" sqref="O1:T1"/>
    </sheetView>
  </sheetViews>
  <sheetFormatPr defaultColWidth="9.1796875" defaultRowHeight="12.5" x14ac:dyDescent="0.25"/>
  <cols>
    <col min="1" max="1" width="6.54296875" style="58" customWidth="1"/>
    <col min="2" max="31" width="5.54296875" style="58" customWidth="1"/>
    <col min="32" max="36" width="8.54296875" style="58" customWidth="1"/>
    <col min="37" max="16384" width="9.1796875" style="58"/>
  </cols>
  <sheetData>
    <row r="1" spans="1:33" ht="30" customHeight="1" x14ac:dyDescent="0.25">
      <c r="A1" s="28"/>
      <c r="B1" s="28"/>
      <c r="C1" s="28"/>
      <c r="D1" s="28"/>
      <c r="E1" s="1"/>
      <c r="F1" s="1"/>
      <c r="G1" s="1"/>
      <c r="H1" s="1"/>
      <c r="I1" s="1"/>
      <c r="J1" s="1"/>
      <c r="K1" s="1"/>
      <c r="L1" s="1"/>
      <c r="M1" s="1"/>
      <c r="N1" s="1"/>
      <c r="O1" s="658" t="s">
        <v>218</v>
      </c>
      <c r="P1" s="658"/>
      <c r="Q1" s="659"/>
      <c r="R1" s="659"/>
      <c r="S1" s="659"/>
      <c r="T1" s="664"/>
    </row>
    <row r="2" spans="1:33" s="40" customFormat="1" ht="15" customHeight="1" x14ac:dyDescent="0.3">
      <c r="A2" s="655" t="s">
        <v>424</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row>
    <row r="3" spans="1:33" ht="30" customHeight="1" x14ac:dyDescent="0.25">
      <c r="A3" s="28"/>
      <c r="B3" s="696" t="s">
        <v>4</v>
      </c>
      <c r="C3" s="696"/>
      <c r="D3" s="696"/>
      <c r="E3" s="677" t="s">
        <v>3</v>
      </c>
      <c r="F3" s="677"/>
      <c r="G3" s="677"/>
      <c r="H3" s="677" t="s">
        <v>391</v>
      </c>
      <c r="I3" s="677"/>
      <c r="J3" s="677"/>
      <c r="K3" s="677" t="s">
        <v>48</v>
      </c>
      <c r="L3" s="677"/>
      <c r="M3" s="677"/>
      <c r="N3" s="677" t="s">
        <v>49</v>
      </c>
      <c r="O3" s="677"/>
      <c r="P3" s="677"/>
      <c r="Q3" s="677" t="s">
        <v>50</v>
      </c>
      <c r="R3" s="677"/>
      <c r="S3" s="677"/>
      <c r="T3" s="677" t="s">
        <v>111</v>
      </c>
      <c r="U3" s="677"/>
      <c r="V3" s="677"/>
      <c r="W3" s="677" t="s">
        <v>145</v>
      </c>
      <c r="X3" s="677"/>
      <c r="Y3" s="677"/>
      <c r="Z3" s="677" t="s">
        <v>5</v>
      </c>
      <c r="AA3" s="677"/>
      <c r="AB3" s="677"/>
      <c r="AC3" s="677" t="s">
        <v>27</v>
      </c>
      <c r="AD3" s="677"/>
      <c r="AE3" s="677"/>
    </row>
    <row r="4" spans="1:33" ht="15" customHeight="1" x14ac:dyDescent="0.25">
      <c r="A4" s="28"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c r="Q4" s="1" t="s">
        <v>20</v>
      </c>
      <c r="R4" s="1" t="s">
        <v>21</v>
      </c>
      <c r="S4" s="1" t="s">
        <v>236</v>
      </c>
      <c r="T4" s="1" t="s">
        <v>20</v>
      </c>
      <c r="U4" s="1" t="s">
        <v>21</v>
      </c>
      <c r="V4" s="1" t="s">
        <v>236</v>
      </c>
      <c r="W4" s="1" t="s">
        <v>20</v>
      </c>
      <c r="X4" s="1" t="s">
        <v>21</v>
      </c>
      <c r="Y4" s="1" t="s">
        <v>236</v>
      </c>
      <c r="Z4" s="1" t="s">
        <v>20</v>
      </c>
      <c r="AA4" s="1" t="s">
        <v>21</v>
      </c>
      <c r="AB4" s="1" t="s">
        <v>236</v>
      </c>
      <c r="AC4" s="1" t="s">
        <v>20</v>
      </c>
      <c r="AD4" s="1" t="s">
        <v>21</v>
      </c>
      <c r="AE4" s="1" t="s">
        <v>236</v>
      </c>
    </row>
    <row r="5" spans="1:33" ht="6" customHeight="1" x14ac:dyDescent="0.3">
      <c r="A5" s="229"/>
      <c r="B5" s="227"/>
      <c r="C5" s="227"/>
      <c r="D5" s="227"/>
      <c r="E5" s="234"/>
      <c r="F5" s="234"/>
      <c r="G5" s="234"/>
      <c r="H5" s="234"/>
      <c r="I5" s="234"/>
      <c r="J5" s="234"/>
      <c r="K5" s="234"/>
      <c r="L5" s="234"/>
      <c r="M5" s="234"/>
      <c r="N5" s="234"/>
      <c r="O5" s="234"/>
      <c r="P5" s="234"/>
      <c r="Q5" s="234"/>
      <c r="R5" s="234"/>
      <c r="S5" s="234"/>
      <c r="T5" s="231"/>
      <c r="U5" s="231"/>
      <c r="V5" s="231"/>
      <c r="W5" s="231"/>
      <c r="X5" s="231"/>
      <c r="Y5" s="231"/>
      <c r="Z5" s="234"/>
      <c r="AA5" s="234"/>
      <c r="AB5" s="234"/>
      <c r="AC5" s="234"/>
      <c r="AD5" s="234"/>
      <c r="AE5" s="7"/>
    </row>
    <row r="6" spans="1:33" ht="12.75" customHeight="1" x14ac:dyDescent="0.3">
      <c r="A6" s="20">
        <v>2007</v>
      </c>
      <c r="B6" s="373">
        <v>354</v>
      </c>
      <c r="C6" s="373">
        <v>302</v>
      </c>
      <c r="D6" s="373">
        <v>658</v>
      </c>
      <c r="E6" s="27">
        <v>2.66</v>
      </c>
      <c r="F6" s="27">
        <v>3.75</v>
      </c>
      <c r="G6" s="27">
        <v>3.11</v>
      </c>
      <c r="H6" s="27">
        <v>65.91</v>
      </c>
      <c r="I6" s="27">
        <v>60.8</v>
      </c>
      <c r="J6" s="27">
        <v>63.87</v>
      </c>
      <c r="K6" s="27">
        <v>27.67</v>
      </c>
      <c r="L6" s="27">
        <v>39.24</v>
      </c>
      <c r="M6" s="27">
        <v>32.44</v>
      </c>
      <c r="N6" s="27">
        <v>0.74</v>
      </c>
      <c r="O6" s="27">
        <v>0.25</v>
      </c>
      <c r="P6" s="27">
        <v>0.54</v>
      </c>
      <c r="Q6" s="27">
        <v>19.149999999999999</v>
      </c>
      <c r="R6" s="27">
        <v>15.29</v>
      </c>
      <c r="S6" s="27">
        <v>17.63</v>
      </c>
      <c r="T6" s="95" t="s">
        <v>29</v>
      </c>
      <c r="U6" s="95" t="s">
        <v>29</v>
      </c>
      <c r="V6" s="95" t="s">
        <v>29</v>
      </c>
      <c r="W6" s="95" t="s">
        <v>29</v>
      </c>
      <c r="X6" s="95" t="s">
        <v>29</v>
      </c>
      <c r="Y6" s="95" t="s">
        <v>29</v>
      </c>
      <c r="Z6" s="27">
        <v>12.61</v>
      </c>
      <c r="AA6" s="27">
        <v>11.7</v>
      </c>
      <c r="AB6" s="27">
        <v>12.17</v>
      </c>
      <c r="AC6" s="27">
        <v>2.88</v>
      </c>
      <c r="AD6" s="27">
        <v>2.73</v>
      </c>
      <c r="AE6" s="27">
        <v>2.81</v>
      </c>
    </row>
    <row r="7" spans="1:33" ht="12.75" customHeight="1" x14ac:dyDescent="0.3">
      <c r="A7" s="20">
        <v>2008</v>
      </c>
      <c r="B7" s="373">
        <v>319</v>
      </c>
      <c r="C7" s="373">
        <v>293</v>
      </c>
      <c r="D7" s="373">
        <v>614</v>
      </c>
      <c r="E7" s="27">
        <v>1.78</v>
      </c>
      <c r="F7" s="27">
        <v>4.3</v>
      </c>
      <c r="G7" s="27">
        <v>3.18</v>
      </c>
      <c r="H7" s="27">
        <v>64.69</v>
      </c>
      <c r="I7" s="27">
        <v>65.95</v>
      </c>
      <c r="J7" s="27">
        <v>65.010000000000005</v>
      </c>
      <c r="K7" s="27">
        <v>28.36</v>
      </c>
      <c r="L7" s="27">
        <v>36.24</v>
      </c>
      <c r="M7" s="27">
        <v>31.63</v>
      </c>
      <c r="N7" s="27">
        <v>2.0499999999999998</v>
      </c>
      <c r="O7" s="27">
        <v>1.7</v>
      </c>
      <c r="P7" s="27">
        <v>1.89</v>
      </c>
      <c r="Q7" s="27">
        <v>23.45</v>
      </c>
      <c r="R7" s="27">
        <v>15.09</v>
      </c>
      <c r="S7" s="27">
        <v>19.8</v>
      </c>
      <c r="T7" s="95" t="s">
        <v>29</v>
      </c>
      <c r="U7" s="95" t="s">
        <v>29</v>
      </c>
      <c r="V7" s="95" t="s">
        <v>29</v>
      </c>
      <c r="W7" s="95" t="s">
        <v>29</v>
      </c>
      <c r="X7" s="95" t="s">
        <v>29</v>
      </c>
      <c r="Y7" s="95" t="s">
        <v>29</v>
      </c>
      <c r="Z7" s="27">
        <v>9.39</v>
      </c>
      <c r="AA7" s="27">
        <v>8.5</v>
      </c>
      <c r="AB7" s="27">
        <v>8.98</v>
      </c>
      <c r="AC7" s="27">
        <v>2.7</v>
      </c>
      <c r="AD7" s="27">
        <v>2.81</v>
      </c>
      <c r="AE7" s="27">
        <v>2.74</v>
      </c>
    </row>
    <row r="8" spans="1:33" ht="12.75" customHeight="1" x14ac:dyDescent="0.3">
      <c r="A8" s="20">
        <v>2009</v>
      </c>
      <c r="B8" s="373">
        <v>349</v>
      </c>
      <c r="C8" s="373">
        <v>328</v>
      </c>
      <c r="D8" s="373">
        <v>677</v>
      </c>
      <c r="E8" s="27">
        <v>2.64</v>
      </c>
      <c r="F8" s="27">
        <v>2.52</v>
      </c>
      <c r="G8" s="27">
        <v>2.59</v>
      </c>
      <c r="H8" s="27">
        <v>65.28</v>
      </c>
      <c r="I8" s="27">
        <v>69.77</v>
      </c>
      <c r="J8" s="27">
        <v>67.25</v>
      </c>
      <c r="K8" s="27">
        <v>25.16</v>
      </c>
      <c r="L8" s="27">
        <v>38.1</v>
      </c>
      <c r="M8" s="27">
        <v>30.84</v>
      </c>
      <c r="N8" s="27">
        <v>2.48</v>
      </c>
      <c r="O8" s="27">
        <v>2.09</v>
      </c>
      <c r="P8" s="27">
        <v>2.31</v>
      </c>
      <c r="Q8" s="27">
        <v>18.29</v>
      </c>
      <c r="R8" s="27">
        <v>18.25</v>
      </c>
      <c r="S8" s="27">
        <v>18.27</v>
      </c>
      <c r="T8" s="95" t="s">
        <v>29</v>
      </c>
      <c r="U8" s="95" t="s">
        <v>29</v>
      </c>
      <c r="V8" s="95" t="s">
        <v>29</v>
      </c>
      <c r="W8" s="95" t="s">
        <v>29</v>
      </c>
      <c r="X8" s="95" t="s">
        <v>29</v>
      </c>
      <c r="Y8" s="95" t="s">
        <v>29</v>
      </c>
      <c r="Z8" s="27">
        <v>15.3</v>
      </c>
      <c r="AA8" s="27">
        <v>10.5</v>
      </c>
      <c r="AB8" s="27">
        <v>13.18</v>
      </c>
      <c r="AC8" s="27">
        <v>3.29</v>
      </c>
      <c r="AD8" s="27">
        <v>1.27</v>
      </c>
      <c r="AE8" s="27">
        <v>2.4</v>
      </c>
    </row>
    <row r="9" spans="1:33" ht="12.75" customHeight="1" x14ac:dyDescent="0.3">
      <c r="A9" s="20">
        <v>2010</v>
      </c>
      <c r="B9" s="373">
        <v>434</v>
      </c>
      <c r="C9" s="373">
        <v>291</v>
      </c>
      <c r="D9" s="373">
        <v>725</v>
      </c>
      <c r="E9" s="27">
        <v>3.31</v>
      </c>
      <c r="F9" s="27">
        <v>2.1</v>
      </c>
      <c r="G9" s="27">
        <v>2.82</v>
      </c>
      <c r="H9" s="27">
        <v>66.64</v>
      </c>
      <c r="I9" s="27">
        <v>71.150000000000006</v>
      </c>
      <c r="J9" s="27">
        <v>68.430000000000007</v>
      </c>
      <c r="K9" s="27">
        <v>26.44</v>
      </c>
      <c r="L9" s="27">
        <v>31.77</v>
      </c>
      <c r="M9" s="27">
        <v>28.56</v>
      </c>
      <c r="N9" s="27">
        <v>1.34</v>
      </c>
      <c r="O9" s="27">
        <v>0.3</v>
      </c>
      <c r="P9" s="27">
        <v>0.93</v>
      </c>
      <c r="Q9" s="27">
        <v>14.59</v>
      </c>
      <c r="R9" s="27">
        <v>17.8</v>
      </c>
      <c r="S9" s="27">
        <v>15.87</v>
      </c>
      <c r="T9" s="95" t="s">
        <v>29</v>
      </c>
      <c r="U9" s="95" t="s">
        <v>29</v>
      </c>
      <c r="V9" s="95" t="s">
        <v>29</v>
      </c>
      <c r="W9" s="95" t="s">
        <v>29</v>
      </c>
      <c r="X9" s="95" t="s">
        <v>29</v>
      </c>
      <c r="Y9" s="95" t="s">
        <v>29</v>
      </c>
      <c r="Z9" s="27">
        <v>12.41</v>
      </c>
      <c r="AA9" s="27">
        <v>11.9</v>
      </c>
      <c r="AB9" s="27">
        <v>12.21</v>
      </c>
      <c r="AC9" s="27">
        <v>3.23</v>
      </c>
      <c r="AD9" s="27">
        <v>2.9</v>
      </c>
      <c r="AE9" s="27">
        <v>3.1</v>
      </c>
    </row>
    <row r="10" spans="1:33" ht="12.75" customHeight="1" x14ac:dyDescent="0.3">
      <c r="A10" s="20">
        <v>2011</v>
      </c>
      <c r="B10" s="373">
        <v>364</v>
      </c>
      <c r="C10" s="373">
        <v>261</v>
      </c>
      <c r="D10" s="373">
        <v>626</v>
      </c>
      <c r="E10" s="27">
        <v>3.27</v>
      </c>
      <c r="F10" s="27">
        <v>3.85</v>
      </c>
      <c r="G10" s="27">
        <v>3.49</v>
      </c>
      <c r="H10" s="27">
        <v>64.989999999999995</v>
      </c>
      <c r="I10" s="27">
        <v>67.28</v>
      </c>
      <c r="J10" s="27">
        <v>65.94</v>
      </c>
      <c r="K10" s="27">
        <v>25</v>
      </c>
      <c r="L10" s="27">
        <v>27.62</v>
      </c>
      <c r="M10" s="27">
        <v>25.98</v>
      </c>
      <c r="N10" s="27">
        <v>1.41</v>
      </c>
      <c r="O10" s="27" t="s">
        <v>102</v>
      </c>
      <c r="P10" s="27">
        <v>0.86</v>
      </c>
      <c r="Q10" s="27">
        <v>23.52</v>
      </c>
      <c r="R10" s="27">
        <v>14.98</v>
      </c>
      <c r="S10" s="27">
        <v>20.16</v>
      </c>
      <c r="T10" s="95" t="s">
        <v>29</v>
      </c>
      <c r="U10" s="95" t="s">
        <v>29</v>
      </c>
      <c r="V10" s="95" t="s">
        <v>29</v>
      </c>
      <c r="W10" s="95" t="s">
        <v>29</v>
      </c>
      <c r="X10" s="95" t="s">
        <v>29</v>
      </c>
      <c r="Y10" s="95" t="s">
        <v>29</v>
      </c>
      <c r="Z10" s="27">
        <v>10.65</v>
      </c>
      <c r="AA10" s="27">
        <v>9.6999999999999993</v>
      </c>
      <c r="AB10" s="27">
        <v>10.27</v>
      </c>
      <c r="AC10" s="27">
        <v>2.38</v>
      </c>
      <c r="AD10" s="27">
        <v>5.66</v>
      </c>
      <c r="AE10" s="27">
        <v>3.65</v>
      </c>
    </row>
    <row r="11" spans="1:33" ht="12.75" customHeight="1" x14ac:dyDescent="0.3">
      <c r="A11" s="20" t="s">
        <v>79</v>
      </c>
      <c r="B11" s="373">
        <v>334</v>
      </c>
      <c r="C11" s="373">
        <v>252</v>
      </c>
      <c r="D11" s="373">
        <v>586</v>
      </c>
      <c r="E11" s="27">
        <v>2.1800000000000002</v>
      </c>
      <c r="F11" s="27">
        <v>3.21</v>
      </c>
      <c r="G11" s="27">
        <v>2.6</v>
      </c>
      <c r="H11" s="27">
        <v>66.8</v>
      </c>
      <c r="I11" s="27">
        <v>75.83</v>
      </c>
      <c r="J11" s="27">
        <v>70.53</v>
      </c>
      <c r="K11" s="27">
        <v>24.72</v>
      </c>
      <c r="L11" s="27">
        <v>32.46</v>
      </c>
      <c r="M11" s="27">
        <v>27.92</v>
      </c>
      <c r="N11" s="27">
        <v>1.69</v>
      </c>
      <c r="O11" s="27">
        <v>0.69</v>
      </c>
      <c r="P11" s="27">
        <v>1.27</v>
      </c>
      <c r="Q11" s="27">
        <v>17.28</v>
      </c>
      <c r="R11" s="27">
        <v>15.32</v>
      </c>
      <c r="S11" s="27">
        <v>16.47</v>
      </c>
      <c r="T11" s="95" t="s">
        <v>29</v>
      </c>
      <c r="U11" s="95" t="s">
        <v>29</v>
      </c>
      <c r="V11" s="95" t="s">
        <v>29</v>
      </c>
      <c r="W11" s="95" t="s">
        <v>29</v>
      </c>
      <c r="X11" s="95" t="s">
        <v>29</v>
      </c>
      <c r="Y11" s="95" t="s">
        <v>29</v>
      </c>
      <c r="Z11" s="27">
        <v>14.95</v>
      </c>
      <c r="AA11" s="27">
        <v>7.9</v>
      </c>
      <c r="AB11" s="27">
        <v>12.04</v>
      </c>
      <c r="AC11" s="27">
        <v>2.36</v>
      </c>
      <c r="AD11" s="27">
        <v>1.52</v>
      </c>
      <c r="AE11" s="27">
        <v>2.0099999999999998</v>
      </c>
    </row>
    <row r="12" spans="1:33" ht="12.75" customHeight="1" x14ac:dyDescent="0.3">
      <c r="A12" s="20" t="s">
        <v>80</v>
      </c>
      <c r="B12" s="373">
        <v>350</v>
      </c>
      <c r="C12" s="373">
        <v>281</v>
      </c>
      <c r="D12" s="373">
        <v>632</v>
      </c>
      <c r="E12" s="27">
        <v>2.7</v>
      </c>
      <c r="F12" s="27">
        <v>3.78</v>
      </c>
      <c r="G12" s="27">
        <v>3.14</v>
      </c>
      <c r="H12" s="27">
        <v>55.72</v>
      </c>
      <c r="I12" s="27">
        <v>67.489999999999995</v>
      </c>
      <c r="J12" s="27">
        <v>60.49</v>
      </c>
      <c r="K12" s="27">
        <v>28.21</v>
      </c>
      <c r="L12" s="27">
        <v>32.86</v>
      </c>
      <c r="M12" s="27">
        <v>30.24</v>
      </c>
      <c r="N12" s="27">
        <v>2.97</v>
      </c>
      <c r="O12" s="27">
        <v>3.03</v>
      </c>
      <c r="P12" s="27">
        <v>2.99</v>
      </c>
      <c r="Q12" s="95" t="s">
        <v>29</v>
      </c>
      <c r="R12" s="95" t="s">
        <v>29</v>
      </c>
      <c r="S12" s="95" t="s">
        <v>29</v>
      </c>
      <c r="T12" s="95" t="s">
        <v>29</v>
      </c>
      <c r="U12" s="95" t="s">
        <v>29</v>
      </c>
      <c r="V12" s="95" t="s">
        <v>29</v>
      </c>
      <c r="W12" s="27">
        <v>33.46</v>
      </c>
      <c r="X12" s="27">
        <v>21.84</v>
      </c>
      <c r="Y12" s="27">
        <v>28.62</v>
      </c>
      <c r="Z12" s="95" t="s">
        <v>29</v>
      </c>
      <c r="AA12" s="95" t="s">
        <v>29</v>
      </c>
      <c r="AB12" s="95" t="s">
        <v>29</v>
      </c>
      <c r="AC12" s="27">
        <v>2.9</v>
      </c>
      <c r="AD12" s="27">
        <v>2.92</v>
      </c>
      <c r="AE12" s="27">
        <v>2.9</v>
      </c>
    </row>
    <row r="13" spans="1:33" ht="12.75" customHeight="1" x14ac:dyDescent="0.3">
      <c r="A13" s="20">
        <v>2013</v>
      </c>
      <c r="B13" s="373">
        <v>416</v>
      </c>
      <c r="C13" s="373">
        <v>312</v>
      </c>
      <c r="D13" s="373">
        <v>733</v>
      </c>
      <c r="E13" s="27">
        <v>2.16</v>
      </c>
      <c r="F13" s="27">
        <v>3.96</v>
      </c>
      <c r="G13" s="27">
        <v>2.86</v>
      </c>
      <c r="H13" s="27">
        <v>60.03</v>
      </c>
      <c r="I13" s="27">
        <v>72.69</v>
      </c>
      <c r="J13" s="27">
        <v>65.16</v>
      </c>
      <c r="K13" s="27">
        <v>29.59</v>
      </c>
      <c r="L13" s="27">
        <v>33.700000000000003</v>
      </c>
      <c r="M13" s="27">
        <v>31.28</v>
      </c>
      <c r="N13" s="27">
        <v>2.54</v>
      </c>
      <c r="O13" s="27">
        <v>1.64</v>
      </c>
      <c r="P13" s="27">
        <v>2.17</v>
      </c>
      <c r="Q13" s="95" t="s">
        <v>29</v>
      </c>
      <c r="R13" s="95" t="s">
        <v>29</v>
      </c>
      <c r="S13" s="95" t="s">
        <v>29</v>
      </c>
      <c r="T13" s="27">
        <v>2.99</v>
      </c>
      <c r="U13" s="27">
        <v>2.46</v>
      </c>
      <c r="V13" s="27">
        <v>2.9</v>
      </c>
      <c r="W13" s="27">
        <v>35.590000000000003</v>
      </c>
      <c r="X13" s="27">
        <v>20.8</v>
      </c>
      <c r="Y13" s="27">
        <v>29.52</v>
      </c>
      <c r="Z13" s="95" t="s">
        <v>29</v>
      </c>
      <c r="AA13" s="95" t="s">
        <v>29</v>
      </c>
      <c r="AB13" s="95" t="s">
        <v>29</v>
      </c>
      <c r="AC13" s="27">
        <v>2.2599999999999998</v>
      </c>
      <c r="AD13" s="27">
        <v>1.49</v>
      </c>
      <c r="AE13" s="27">
        <v>1.94</v>
      </c>
    </row>
    <row r="14" spans="1:33" ht="12.75" customHeight="1" x14ac:dyDescent="0.3">
      <c r="A14" s="20">
        <v>2014</v>
      </c>
      <c r="B14" s="373">
        <v>368</v>
      </c>
      <c r="C14" s="373">
        <v>272</v>
      </c>
      <c r="D14" s="373">
        <v>643</v>
      </c>
      <c r="E14" s="27">
        <v>3.37</v>
      </c>
      <c r="F14" s="27">
        <v>2.48</v>
      </c>
      <c r="G14" s="27">
        <v>3</v>
      </c>
      <c r="H14" s="27">
        <v>58.07</v>
      </c>
      <c r="I14" s="27">
        <v>66.819999999999993</v>
      </c>
      <c r="J14" s="27">
        <v>61.61</v>
      </c>
      <c r="K14" s="27">
        <v>25.97</v>
      </c>
      <c r="L14" s="27">
        <v>33.69</v>
      </c>
      <c r="M14" s="27">
        <v>29.09</v>
      </c>
      <c r="N14" s="27">
        <v>2.98</v>
      </c>
      <c r="O14" s="27">
        <v>1.38</v>
      </c>
      <c r="P14" s="27">
        <v>2.3199999999999998</v>
      </c>
      <c r="Q14" s="95" t="s">
        <v>29</v>
      </c>
      <c r="R14" s="95" t="s">
        <v>29</v>
      </c>
      <c r="S14" s="95" t="s">
        <v>29</v>
      </c>
      <c r="T14" s="27">
        <v>3.24</v>
      </c>
      <c r="U14" s="27">
        <v>0.83</v>
      </c>
      <c r="V14" s="27">
        <v>2.2599999999999998</v>
      </c>
      <c r="W14" s="27">
        <v>39.25</v>
      </c>
      <c r="X14" s="27">
        <v>23.3</v>
      </c>
      <c r="Y14" s="27">
        <v>32.69</v>
      </c>
      <c r="Z14" s="95" t="s">
        <v>29</v>
      </c>
      <c r="AA14" s="95" t="s">
        <v>29</v>
      </c>
      <c r="AB14" s="95" t="s">
        <v>29</v>
      </c>
      <c r="AC14" s="27">
        <v>3.39</v>
      </c>
      <c r="AD14" s="27">
        <v>1.6</v>
      </c>
      <c r="AE14" s="27">
        <v>2.81</v>
      </c>
    </row>
    <row r="15" spans="1:33" ht="12.75" customHeight="1" x14ac:dyDescent="0.3">
      <c r="A15" s="20">
        <v>2015</v>
      </c>
      <c r="B15" s="373">
        <v>349</v>
      </c>
      <c r="C15" s="373">
        <v>264</v>
      </c>
      <c r="D15" s="373">
        <v>619</v>
      </c>
      <c r="E15" s="27">
        <v>2.2200000000000002</v>
      </c>
      <c r="F15" s="27">
        <v>2.71</v>
      </c>
      <c r="G15" s="27">
        <v>2.4</v>
      </c>
      <c r="H15" s="27">
        <v>58.83</v>
      </c>
      <c r="I15" s="27">
        <v>70.36</v>
      </c>
      <c r="J15" s="27">
        <v>63.62</v>
      </c>
      <c r="K15" s="27">
        <v>25.23</v>
      </c>
      <c r="L15" s="27">
        <v>32.1</v>
      </c>
      <c r="M15" s="27">
        <v>28.37</v>
      </c>
      <c r="N15" s="27">
        <v>1.76</v>
      </c>
      <c r="O15" s="27">
        <v>2.2999999999999998</v>
      </c>
      <c r="P15" s="27">
        <v>1.97</v>
      </c>
      <c r="Q15" s="95" t="s">
        <v>29</v>
      </c>
      <c r="R15" s="95" t="s">
        <v>29</v>
      </c>
      <c r="S15" s="95" t="s">
        <v>29</v>
      </c>
      <c r="T15" s="27">
        <v>1.03</v>
      </c>
      <c r="U15" s="27">
        <v>0.89</v>
      </c>
      <c r="V15" s="27">
        <v>0.97</v>
      </c>
      <c r="W15" s="27">
        <v>36.47</v>
      </c>
      <c r="X15" s="27">
        <v>26.2</v>
      </c>
      <c r="Y15" s="27">
        <v>31.95</v>
      </c>
      <c r="Z15" s="95" t="s">
        <v>29</v>
      </c>
      <c r="AA15" s="95" t="s">
        <v>29</v>
      </c>
      <c r="AB15" s="95" t="s">
        <v>29</v>
      </c>
      <c r="AC15" s="27">
        <v>0.87</v>
      </c>
      <c r="AD15" s="27">
        <v>0.99</v>
      </c>
      <c r="AE15" s="27">
        <v>0.91</v>
      </c>
      <c r="AF15" s="374"/>
      <c r="AG15" s="374"/>
    </row>
    <row r="16" spans="1:33" ht="12.75" customHeight="1" x14ac:dyDescent="0.3">
      <c r="A16" s="20">
        <v>2016</v>
      </c>
      <c r="B16" s="375">
        <v>389</v>
      </c>
      <c r="C16" s="375">
        <v>290</v>
      </c>
      <c r="D16" s="375">
        <v>699</v>
      </c>
      <c r="E16" s="27">
        <v>2.86</v>
      </c>
      <c r="F16" s="27">
        <v>2.73</v>
      </c>
      <c r="G16" s="27">
        <v>3.14</v>
      </c>
      <c r="H16" s="27">
        <v>60.57</v>
      </c>
      <c r="I16" s="27">
        <v>73.239999999999995</v>
      </c>
      <c r="J16" s="27">
        <v>64.260000000000005</v>
      </c>
      <c r="K16" s="27">
        <v>25.77</v>
      </c>
      <c r="L16" s="27">
        <v>29.55</v>
      </c>
      <c r="M16" s="27">
        <v>27.58</v>
      </c>
      <c r="N16" s="27">
        <v>1.65</v>
      </c>
      <c r="O16" s="27">
        <v>1.56</v>
      </c>
      <c r="P16" s="27">
        <v>2.12</v>
      </c>
      <c r="Q16" s="95" t="s">
        <v>29</v>
      </c>
      <c r="R16" s="95" t="s">
        <v>29</v>
      </c>
      <c r="S16" s="95" t="s">
        <v>29</v>
      </c>
      <c r="T16" s="27">
        <v>2.4500000000000002</v>
      </c>
      <c r="U16" s="27">
        <v>0.41</v>
      </c>
      <c r="V16" s="27">
        <v>1.62</v>
      </c>
      <c r="W16" s="27">
        <v>35.979999999999997</v>
      </c>
      <c r="X16" s="27">
        <v>23.36</v>
      </c>
      <c r="Y16" s="27">
        <v>31.45</v>
      </c>
      <c r="Z16" s="95" t="s">
        <v>29</v>
      </c>
      <c r="AA16" s="95" t="s">
        <v>29</v>
      </c>
      <c r="AB16" s="95" t="s">
        <v>29</v>
      </c>
      <c r="AC16" s="27">
        <v>1.76</v>
      </c>
      <c r="AD16" s="27">
        <v>1.81</v>
      </c>
      <c r="AE16" s="27">
        <v>1.73</v>
      </c>
      <c r="AF16" s="374"/>
      <c r="AG16" s="374"/>
    </row>
    <row r="17" spans="1:33" ht="12.75" customHeight="1" x14ac:dyDescent="0.3">
      <c r="A17" s="20">
        <v>2017</v>
      </c>
      <c r="B17" s="375">
        <v>435</v>
      </c>
      <c r="C17" s="375">
        <v>323</v>
      </c>
      <c r="D17" s="375">
        <v>776</v>
      </c>
      <c r="E17" s="27">
        <v>1.81</v>
      </c>
      <c r="F17" s="27">
        <v>3.31</v>
      </c>
      <c r="G17" s="27">
        <v>2.4500000000000002</v>
      </c>
      <c r="H17" s="27">
        <v>59.97</v>
      </c>
      <c r="I17" s="27">
        <v>71.52</v>
      </c>
      <c r="J17" s="27">
        <v>64.13</v>
      </c>
      <c r="K17" s="27">
        <v>28.71</v>
      </c>
      <c r="L17" s="27">
        <v>26.24</v>
      </c>
      <c r="M17" s="27">
        <v>27.9</v>
      </c>
      <c r="N17" s="27">
        <v>2</v>
      </c>
      <c r="O17" s="27">
        <v>2.13</v>
      </c>
      <c r="P17" s="27">
        <v>2.13</v>
      </c>
      <c r="Q17" s="95" t="s">
        <v>29</v>
      </c>
      <c r="R17" s="95" t="s">
        <v>29</v>
      </c>
      <c r="S17" s="95" t="s">
        <v>29</v>
      </c>
      <c r="T17" s="27">
        <v>2.96</v>
      </c>
      <c r="U17" s="27">
        <v>1.72</v>
      </c>
      <c r="V17" s="27">
        <v>2.68</v>
      </c>
      <c r="W17" s="27">
        <v>41.86</v>
      </c>
      <c r="X17" s="27">
        <v>25.23</v>
      </c>
      <c r="Y17" s="27">
        <v>35.659999999999997</v>
      </c>
      <c r="Z17" s="95" t="s">
        <v>29</v>
      </c>
      <c r="AA17" s="95" t="s">
        <v>29</v>
      </c>
      <c r="AB17" s="95" t="s">
        <v>29</v>
      </c>
      <c r="AC17" s="27">
        <v>1.43</v>
      </c>
      <c r="AD17" s="27">
        <v>1.72</v>
      </c>
      <c r="AE17" s="27">
        <v>1.51</v>
      </c>
      <c r="AF17" s="374"/>
      <c r="AG17" s="374"/>
    </row>
    <row r="18" spans="1:33" ht="12.75" customHeight="1" x14ac:dyDescent="0.3">
      <c r="A18" s="20">
        <v>2018</v>
      </c>
      <c r="B18" s="130">
        <v>389</v>
      </c>
      <c r="C18" s="130">
        <v>329</v>
      </c>
      <c r="D18" s="130">
        <v>729</v>
      </c>
      <c r="E18" s="27">
        <v>2.14</v>
      </c>
      <c r="F18" s="27">
        <v>3.16</v>
      </c>
      <c r="G18" s="27">
        <v>2.52</v>
      </c>
      <c r="H18" s="27">
        <v>57.67</v>
      </c>
      <c r="I18" s="27">
        <v>67.36</v>
      </c>
      <c r="J18" s="27">
        <v>61.41</v>
      </c>
      <c r="K18" s="27">
        <v>29.29</v>
      </c>
      <c r="L18" s="27">
        <v>33.28</v>
      </c>
      <c r="M18" s="27">
        <v>30.87</v>
      </c>
      <c r="N18" s="27">
        <v>2.44</v>
      </c>
      <c r="O18" s="27">
        <v>0.51</v>
      </c>
      <c r="P18" s="27">
        <v>1.63</v>
      </c>
      <c r="Q18" s="95" t="s">
        <v>29</v>
      </c>
      <c r="R18" s="95" t="s">
        <v>29</v>
      </c>
      <c r="S18" s="95" t="s">
        <v>29</v>
      </c>
      <c r="T18" s="27">
        <v>2.75</v>
      </c>
      <c r="U18" s="27">
        <v>1.61</v>
      </c>
      <c r="V18" s="27">
        <v>2.25</v>
      </c>
      <c r="W18" s="27">
        <v>42.98</v>
      </c>
      <c r="X18" s="27">
        <v>29.67</v>
      </c>
      <c r="Y18" s="27">
        <v>37.51</v>
      </c>
      <c r="Z18" s="95" t="s">
        <v>29</v>
      </c>
      <c r="AA18" s="95" t="s">
        <v>29</v>
      </c>
      <c r="AB18" s="95" t="s">
        <v>29</v>
      </c>
      <c r="AC18" s="27">
        <v>2.64</v>
      </c>
      <c r="AD18" s="27">
        <v>1.3</v>
      </c>
      <c r="AE18" s="27">
        <v>2.19</v>
      </c>
      <c r="AF18" s="374"/>
      <c r="AG18" s="374"/>
    </row>
    <row r="19" spans="1:33" ht="12.75" customHeight="1" x14ac:dyDescent="0.3">
      <c r="A19" s="20">
        <v>2019</v>
      </c>
      <c r="B19" s="56">
        <v>407</v>
      </c>
      <c r="C19" s="56">
        <v>283</v>
      </c>
      <c r="D19" s="56">
        <v>710</v>
      </c>
      <c r="E19" s="27">
        <v>1.36</v>
      </c>
      <c r="F19" s="27">
        <v>1.81</v>
      </c>
      <c r="G19" s="27">
        <v>1.62</v>
      </c>
      <c r="H19" s="27">
        <v>55.76</v>
      </c>
      <c r="I19" s="27">
        <v>69.86</v>
      </c>
      <c r="J19" s="27">
        <v>60.97</v>
      </c>
      <c r="K19" s="27">
        <v>22.78</v>
      </c>
      <c r="L19" s="27">
        <v>30.87</v>
      </c>
      <c r="M19" s="27">
        <v>25.95</v>
      </c>
      <c r="N19" s="27">
        <v>1.77</v>
      </c>
      <c r="O19" s="27">
        <v>1.96</v>
      </c>
      <c r="P19" s="27">
        <v>1.79</v>
      </c>
      <c r="Q19" s="95" t="s">
        <v>29</v>
      </c>
      <c r="R19" s="95" t="s">
        <v>29</v>
      </c>
      <c r="S19" s="95" t="s">
        <v>29</v>
      </c>
      <c r="T19" s="27">
        <v>4.93</v>
      </c>
      <c r="U19" s="27">
        <v>2.2200000000000002</v>
      </c>
      <c r="V19" s="27">
        <v>4.1100000000000003</v>
      </c>
      <c r="W19" s="27">
        <v>38.76</v>
      </c>
      <c r="X19" s="27">
        <v>28.63</v>
      </c>
      <c r="Y19" s="27">
        <v>35.22</v>
      </c>
      <c r="Z19" s="95" t="s">
        <v>29</v>
      </c>
      <c r="AA19" s="95" t="s">
        <v>29</v>
      </c>
      <c r="AB19" s="95" t="s">
        <v>29</v>
      </c>
      <c r="AC19" s="27">
        <v>2.0699999999999998</v>
      </c>
      <c r="AD19" s="27">
        <v>1.93</v>
      </c>
      <c r="AE19" s="27">
        <v>2.1</v>
      </c>
      <c r="AF19" s="374"/>
      <c r="AG19" s="374"/>
    </row>
    <row r="20" spans="1:33" ht="12.75" customHeight="1" x14ac:dyDescent="0.3">
      <c r="A20" s="59" t="s">
        <v>368</v>
      </c>
      <c r="B20" s="277" t="s">
        <v>29</v>
      </c>
      <c r="C20" s="277" t="s">
        <v>29</v>
      </c>
      <c r="D20" s="277" t="s">
        <v>29</v>
      </c>
      <c r="E20" s="277" t="s">
        <v>29</v>
      </c>
      <c r="F20" s="277" t="s">
        <v>29</v>
      </c>
      <c r="G20" s="277" t="s">
        <v>29</v>
      </c>
      <c r="H20" s="277" t="s">
        <v>29</v>
      </c>
      <c r="I20" s="277" t="s">
        <v>29</v>
      </c>
      <c r="J20" s="277" t="s">
        <v>29</v>
      </c>
      <c r="K20" s="277" t="s">
        <v>29</v>
      </c>
      <c r="L20" s="277" t="s">
        <v>29</v>
      </c>
      <c r="M20" s="277" t="s">
        <v>29</v>
      </c>
      <c r="N20" s="277" t="s">
        <v>29</v>
      </c>
      <c r="O20" s="277" t="s">
        <v>29</v>
      </c>
      <c r="P20" s="277" t="s">
        <v>29</v>
      </c>
      <c r="Q20" s="277" t="s">
        <v>29</v>
      </c>
      <c r="R20" s="277" t="s">
        <v>29</v>
      </c>
      <c r="S20" s="277" t="s">
        <v>29</v>
      </c>
      <c r="T20" s="277" t="s">
        <v>29</v>
      </c>
      <c r="U20" s="277" t="s">
        <v>29</v>
      </c>
      <c r="V20" s="277" t="s">
        <v>29</v>
      </c>
      <c r="W20" s="277" t="s">
        <v>29</v>
      </c>
      <c r="X20" s="277" t="s">
        <v>29</v>
      </c>
      <c r="Y20" s="277" t="s">
        <v>29</v>
      </c>
      <c r="Z20" s="277" t="s">
        <v>29</v>
      </c>
      <c r="AA20" s="277" t="s">
        <v>29</v>
      </c>
      <c r="AB20" s="277" t="s">
        <v>29</v>
      </c>
      <c r="AC20" s="277" t="s">
        <v>29</v>
      </c>
      <c r="AD20" s="277" t="s">
        <v>29</v>
      </c>
      <c r="AE20" s="277" t="s">
        <v>29</v>
      </c>
      <c r="AF20" s="374"/>
      <c r="AG20" s="374"/>
    </row>
    <row r="21" spans="1:33" ht="12.75" customHeight="1" x14ac:dyDescent="0.3">
      <c r="A21" s="59">
        <v>2021</v>
      </c>
      <c r="B21" s="280">
        <v>320</v>
      </c>
      <c r="C21" s="280">
        <v>263</v>
      </c>
      <c r="D21" s="280">
        <v>592</v>
      </c>
      <c r="E21" s="280">
        <v>1.88</v>
      </c>
      <c r="F21" s="280">
        <v>1.96</v>
      </c>
      <c r="G21" s="280">
        <v>1.89</v>
      </c>
      <c r="H21" s="280">
        <v>46.26</v>
      </c>
      <c r="I21" s="280">
        <v>67.7</v>
      </c>
      <c r="J21" s="280">
        <v>54.84</v>
      </c>
      <c r="K21" s="280">
        <v>23.18</v>
      </c>
      <c r="L21" s="280">
        <v>27.66</v>
      </c>
      <c r="M21" s="280">
        <v>25.15</v>
      </c>
      <c r="N21" s="280">
        <v>2.79</v>
      </c>
      <c r="O21" s="280">
        <v>2.02</v>
      </c>
      <c r="P21" s="280">
        <v>2.59</v>
      </c>
      <c r="Q21" s="277" t="s">
        <v>29</v>
      </c>
      <c r="R21" s="277" t="s">
        <v>29</v>
      </c>
      <c r="S21" s="277" t="s">
        <v>29</v>
      </c>
      <c r="T21" s="280">
        <v>4.25</v>
      </c>
      <c r="U21" s="280">
        <v>3.57</v>
      </c>
      <c r="V21" s="280">
        <v>3.91</v>
      </c>
      <c r="W21" s="280">
        <v>42.52</v>
      </c>
      <c r="X21" s="280">
        <v>34.28</v>
      </c>
      <c r="Y21" s="280">
        <v>39.33</v>
      </c>
      <c r="Z21" s="277" t="s">
        <v>29</v>
      </c>
      <c r="AA21" s="277" t="s">
        <v>29</v>
      </c>
      <c r="AB21" s="277" t="s">
        <v>29</v>
      </c>
      <c r="AC21" s="280">
        <v>1.54</v>
      </c>
      <c r="AD21" s="280">
        <v>0.59</v>
      </c>
      <c r="AE21" s="280">
        <v>1.29</v>
      </c>
      <c r="AF21" s="374"/>
      <c r="AG21" s="374"/>
    </row>
    <row r="22" spans="1:33" ht="6" customHeight="1" x14ac:dyDescent="0.25">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2"/>
    </row>
    <row r="23" spans="1:33" ht="15" customHeight="1" x14ac:dyDescent="0.25">
      <c r="A23" s="653" t="s">
        <v>130</v>
      </c>
      <c r="B23" s="653"/>
      <c r="C23" s="653"/>
      <c r="D23" s="653"/>
      <c r="E23" s="653"/>
      <c r="F23" s="653"/>
      <c r="G23" s="653"/>
      <c r="H23" s="653"/>
      <c r="I23" s="653"/>
      <c r="J23" s="653"/>
      <c r="K23" s="653"/>
      <c r="L23" s="653"/>
      <c r="M23" s="653"/>
      <c r="N23" s="653"/>
      <c r="O23" s="653"/>
      <c r="P23" s="653"/>
      <c r="Q23" s="653"/>
      <c r="R23" s="653"/>
      <c r="S23" s="653"/>
      <c r="T23" s="653"/>
      <c r="U23" s="653"/>
      <c r="V23" s="653"/>
      <c r="W23" s="653"/>
      <c r="X23" s="653"/>
      <c r="Y23" s="653"/>
      <c r="Z23" s="653"/>
      <c r="AA23" s="653"/>
      <c r="AB23" s="653"/>
      <c r="AC23" s="653"/>
      <c r="AD23" s="653"/>
      <c r="AE23" s="653"/>
    </row>
    <row r="24" spans="1:33" ht="15" customHeight="1" x14ac:dyDescent="0.25">
      <c r="A24" s="653" t="s">
        <v>316</v>
      </c>
      <c r="B24" s="653"/>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653"/>
    </row>
    <row r="25" spans="1:33" ht="6" customHeight="1" x14ac:dyDescent="0.25">
      <c r="A25" s="28" t="s">
        <v>31</v>
      </c>
      <c r="B25" s="1"/>
      <c r="C25" s="1"/>
      <c r="D25" s="1"/>
      <c r="E25" s="1"/>
      <c r="F25" s="1"/>
      <c r="G25" s="1"/>
      <c r="H25" s="1"/>
      <c r="I25" s="1"/>
      <c r="J25" s="1"/>
      <c r="K25" s="1"/>
      <c r="L25" s="1"/>
      <c r="M25" s="1"/>
      <c r="N25" s="1"/>
      <c r="O25" s="1"/>
      <c r="P25" s="1"/>
    </row>
    <row r="26" spans="1:33" ht="15" customHeight="1" x14ac:dyDescent="0.25">
      <c r="A26" s="653" t="s">
        <v>458</v>
      </c>
      <c r="B26" s="653"/>
      <c r="C26" s="653"/>
      <c r="D26" s="653"/>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653"/>
      <c r="AE26" s="653"/>
    </row>
    <row r="28" spans="1:33" x14ac:dyDescent="0.25">
      <c r="E28" s="376"/>
      <c r="F28" s="376"/>
      <c r="G28" s="239"/>
      <c r="H28" s="377"/>
      <c r="J28" s="239"/>
      <c r="K28" s="377"/>
      <c r="M28" s="239"/>
      <c r="N28" s="377"/>
      <c r="P28" s="239"/>
      <c r="Q28" s="377"/>
      <c r="S28" s="239"/>
      <c r="T28" s="377"/>
      <c r="AB28" s="239"/>
      <c r="AC28" s="377"/>
      <c r="AE28" s="239"/>
      <c r="AF28" s="377"/>
    </row>
    <row r="29" spans="1:33" x14ac:dyDescent="0.25">
      <c r="G29" s="239"/>
      <c r="H29" s="377"/>
      <c r="J29" s="239"/>
      <c r="K29" s="377"/>
      <c r="M29" s="239"/>
      <c r="N29" s="377"/>
      <c r="P29" s="239"/>
      <c r="Q29" s="377"/>
      <c r="S29" s="239"/>
      <c r="T29" s="377"/>
      <c r="AB29" s="239"/>
      <c r="AC29" s="377"/>
      <c r="AE29" s="239"/>
      <c r="AF29" s="377"/>
    </row>
    <row r="30" spans="1:33" x14ac:dyDescent="0.25">
      <c r="G30" s="239"/>
      <c r="H30" s="377"/>
      <c r="J30" s="239"/>
      <c r="K30" s="377"/>
      <c r="M30" s="239"/>
      <c r="N30" s="377"/>
      <c r="P30" s="239"/>
      <c r="Q30" s="377"/>
      <c r="S30" s="239"/>
      <c r="T30" s="377"/>
      <c r="AB30" s="239"/>
      <c r="AC30" s="377"/>
      <c r="AE30" s="239"/>
      <c r="AF30" s="377"/>
    </row>
    <row r="31" spans="1:33" x14ac:dyDescent="0.25">
      <c r="G31" s="239"/>
      <c r="H31" s="377"/>
      <c r="J31" s="239"/>
      <c r="K31" s="377"/>
      <c r="M31" s="239"/>
      <c r="N31" s="377"/>
      <c r="P31" s="239"/>
      <c r="Q31" s="377"/>
      <c r="S31" s="239"/>
      <c r="T31" s="377"/>
      <c r="AB31" s="239"/>
      <c r="AC31" s="377"/>
      <c r="AE31" s="239"/>
      <c r="AF31" s="377"/>
    </row>
    <row r="32" spans="1:33" x14ac:dyDescent="0.25">
      <c r="G32" s="239"/>
      <c r="H32" s="377"/>
      <c r="J32" s="239"/>
      <c r="K32" s="377"/>
      <c r="M32" s="239"/>
      <c r="N32" s="377"/>
      <c r="P32" s="239"/>
      <c r="Q32" s="377"/>
      <c r="S32" s="239"/>
      <c r="T32" s="377"/>
      <c r="AB32" s="239"/>
      <c r="AC32" s="377"/>
      <c r="AE32" s="239"/>
      <c r="AF32" s="377"/>
    </row>
    <row r="33" spans="7:32" x14ac:dyDescent="0.25">
      <c r="G33" s="239"/>
      <c r="H33" s="377"/>
      <c r="J33" s="239"/>
      <c r="K33" s="377"/>
      <c r="M33" s="239"/>
      <c r="N33" s="377"/>
      <c r="P33" s="239"/>
      <c r="Q33" s="377"/>
      <c r="S33" s="239"/>
      <c r="T33" s="377"/>
      <c r="AB33" s="239"/>
      <c r="AC33" s="377"/>
      <c r="AE33" s="239"/>
      <c r="AF33" s="377"/>
    </row>
  </sheetData>
  <mergeCells count="15">
    <mergeCell ref="Z3:AB3"/>
    <mergeCell ref="AC3:AE3"/>
    <mergeCell ref="A24:AE24"/>
    <mergeCell ref="A26:AE26"/>
    <mergeCell ref="O1:T1"/>
    <mergeCell ref="A2:AE2"/>
    <mergeCell ref="B3:D3"/>
    <mergeCell ref="E3:G3"/>
    <mergeCell ref="H3:J3"/>
    <mergeCell ref="K3:M3"/>
    <mergeCell ref="N3:P3"/>
    <mergeCell ref="Q3:S3"/>
    <mergeCell ref="T3:V3"/>
    <mergeCell ref="W3:Y3"/>
    <mergeCell ref="A23:AE23"/>
  </mergeCells>
  <hyperlinks>
    <hyperlink ref="O1:R1" location="Tabellförteckning!A1" display="Tabellförteckning!A1" xr:uid="{00000000-0004-0000-5900-000000000000}"/>
  </hyperlinks>
  <pageMargins left="0.70866141732283472" right="0.70866141732283472" top="0.74803149606299213" bottom="0.74803149606299213" header="0.31496062992125984" footer="0.31496062992125984"/>
  <pageSetup paperSize="9" scale="48"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47A9B-0E3C-4EF5-8E16-CA45A805A05E}">
  <sheetPr published="0"/>
  <dimension ref="A1:V20"/>
  <sheetViews>
    <sheetView workbookViewId="0">
      <selection activeCell="O1" sqref="O1:S1"/>
    </sheetView>
  </sheetViews>
  <sheetFormatPr defaultColWidth="9.1796875" defaultRowHeight="12.5" x14ac:dyDescent="0.25"/>
  <cols>
    <col min="1" max="1" width="6.54296875" style="28" customWidth="1"/>
    <col min="2" max="4" width="5.54296875" style="28" customWidth="1"/>
    <col min="5" max="19" width="5.54296875" style="58" customWidth="1"/>
    <col min="20" max="37" width="8.54296875" style="58" customWidth="1"/>
    <col min="38" max="16384" width="9.1796875" style="58"/>
  </cols>
  <sheetData>
    <row r="1" spans="1:22" ht="30" customHeight="1" x14ac:dyDescent="0.25">
      <c r="E1" s="1"/>
      <c r="F1" s="1"/>
      <c r="G1" s="1"/>
      <c r="H1" s="1"/>
      <c r="I1" s="1"/>
      <c r="J1" s="1"/>
      <c r="K1" s="1"/>
      <c r="L1" s="1"/>
      <c r="M1" s="1"/>
      <c r="N1" s="1"/>
      <c r="O1" s="658" t="s">
        <v>218</v>
      </c>
      <c r="P1" s="658"/>
      <c r="Q1" s="659"/>
      <c r="R1" s="659"/>
      <c r="S1" s="659"/>
    </row>
    <row r="2" spans="1:22" s="43" customFormat="1" ht="29.75" customHeight="1" x14ac:dyDescent="0.3">
      <c r="A2" s="687" t="s">
        <v>622</v>
      </c>
      <c r="B2" s="687"/>
      <c r="C2" s="687"/>
      <c r="D2" s="687"/>
      <c r="E2" s="687"/>
      <c r="F2" s="687"/>
      <c r="G2" s="687"/>
      <c r="H2" s="687"/>
      <c r="I2" s="687"/>
      <c r="J2" s="687"/>
      <c r="K2" s="687"/>
      <c r="L2" s="687"/>
      <c r="M2" s="687"/>
      <c r="N2" s="687"/>
      <c r="O2" s="687"/>
      <c r="P2" s="687"/>
      <c r="Q2" s="687"/>
      <c r="R2" s="687"/>
      <c r="S2" s="687"/>
      <c r="T2" s="260"/>
      <c r="U2" s="260"/>
      <c r="V2" s="260"/>
    </row>
    <row r="3" spans="1:22" ht="30" customHeight="1" x14ac:dyDescent="0.3">
      <c r="B3" s="696" t="s">
        <v>4</v>
      </c>
      <c r="C3" s="696"/>
      <c r="D3" s="696"/>
      <c r="E3" s="698" t="s">
        <v>619</v>
      </c>
      <c r="F3" s="698"/>
      <c r="G3" s="698"/>
      <c r="H3" s="677" t="s">
        <v>620</v>
      </c>
      <c r="I3" s="677"/>
      <c r="J3" s="677"/>
      <c r="K3" s="677" t="s">
        <v>621</v>
      </c>
      <c r="L3" s="677"/>
      <c r="M3" s="677"/>
      <c r="N3" s="677" t="s">
        <v>35</v>
      </c>
      <c r="O3" s="677"/>
      <c r="P3" s="677"/>
      <c r="Q3" s="677" t="s">
        <v>27</v>
      </c>
      <c r="R3" s="677"/>
      <c r="S3" s="677"/>
      <c r="T3" s="43"/>
      <c r="U3" s="43"/>
    </row>
    <row r="4" spans="1:22" ht="15" customHeight="1" x14ac:dyDescent="0.25">
      <c r="A4" s="28"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c r="Q4" s="1" t="s">
        <v>20</v>
      </c>
      <c r="R4" s="1" t="s">
        <v>21</v>
      </c>
      <c r="S4" s="1" t="s">
        <v>236</v>
      </c>
    </row>
    <row r="5" spans="1:22" ht="6" customHeight="1" x14ac:dyDescent="0.25">
      <c r="A5" s="229"/>
      <c r="B5" s="227"/>
      <c r="C5" s="227"/>
      <c r="D5" s="227"/>
      <c r="E5" s="238"/>
      <c r="F5" s="238"/>
      <c r="G5" s="238"/>
      <c r="H5" s="238"/>
      <c r="I5" s="238"/>
      <c r="J5" s="238"/>
      <c r="K5" s="238"/>
      <c r="L5" s="238"/>
      <c r="M5" s="238"/>
      <c r="N5" s="238"/>
      <c r="O5" s="238"/>
      <c r="P5" s="238"/>
      <c r="Q5" s="238"/>
      <c r="R5" s="238"/>
      <c r="S5" s="238"/>
    </row>
    <row r="6" spans="1:22" ht="12.75" customHeight="1" x14ac:dyDescent="0.25">
      <c r="A6" s="59">
        <v>2022</v>
      </c>
      <c r="B6" s="280">
        <v>168</v>
      </c>
      <c r="C6" s="280">
        <v>138</v>
      </c>
      <c r="D6" s="280">
        <v>319</v>
      </c>
      <c r="E6" s="27">
        <v>44.38</v>
      </c>
      <c r="F6" s="27">
        <v>58.21</v>
      </c>
      <c r="G6" s="27">
        <v>50.6</v>
      </c>
      <c r="H6" s="27">
        <v>44.55</v>
      </c>
      <c r="I6" s="27">
        <v>43.34</v>
      </c>
      <c r="J6" s="27">
        <v>43.48</v>
      </c>
      <c r="K6" s="27">
        <v>8.0299999999999994</v>
      </c>
      <c r="L6" s="27">
        <v>7.18</v>
      </c>
      <c r="M6" s="27">
        <v>7.64</v>
      </c>
      <c r="N6" s="27">
        <v>16.43</v>
      </c>
      <c r="O6" s="27">
        <v>10.89</v>
      </c>
      <c r="P6" s="27">
        <v>14.82</v>
      </c>
      <c r="Q6" s="27">
        <v>2.54</v>
      </c>
      <c r="R6" s="27" t="s">
        <v>102</v>
      </c>
      <c r="S6" s="27">
        <v>1.32</v>
      </c>
    </row>
    <row r="7" spans="1:22" ht="6" customHeight="1" x14ac:dyDescent="0.25">
      <c r="A7" s="224"/>
      <c r="B7" s="224"/>
      <c r="C7" s="224"/>
      <c r="D7" s="224"/>
      <c r="E7" s="224"/>
      <c r="F7" s="224"/>
      <c r="G7" s="224"/>
      <c r="H7" s="224"/>
      <c r="I7" s="224"/>
      <c r="J7" s="224"/>
      <c r="K7" s="224"/>
      <c r="L7" s="224"/>
      <c r="M7" s="224"/>
      <c r="N7" s="224"/>
      <c r="O7" s="224"/>
      <c r="P7" s="224"/>
      <c r="Q7" s="224"/>
      <c r="R7" s="224"/>
      <c r="S7" s="224"/>
    </row>
    <row r="8" spans="1:22" ht="15" customHeight="1" x14ac:dyDescent="0.25">
      <c r="A8" s="653" t="s">
        <v>458</v>
      </c>
      <c r="B8" s="653"/>
      <c r="C8" s="653"/>
      <c r="D8" s="653"/>
      <c r="E8" s="653"/>
      <c r="F8" s="653"/>
      <c r="G8" s="653"/>
      <c r="H8" s="653"/>
      <c r="I8" s="653"/>
      <c r="J8" s="653"/>
      <c r="K8" s="653"/>
      <c r="L8" s="653"/>
      <c r="M8" s="653"/>
      <c r="N8" s="653"/>
      <c r="O8" s="653"/>
      <c r="P8" s="653"/>
      <c r="Q8" s="653"/>
      <c r="R8" s="653"/>
      <c r="S8" s="653"/>
    </row>
    <row r="11" spans="1:22" x14ac:dyDescent="0.25">
      <c r="G11" s="551"/>
      <c r="H11" s="552"/>
      <c r="J11" s="553"/>
      <c r="K11" s="379"/>
      <c r="M11" s="553"/>
      <c r="P11" s="553"/>
      <c r="Q11" s="379"/>
      <c r="S11" s="553"/>
    </row>
    <row r="12" spans="1:22" x14ac:dyDescent="0.25">
      <c r="G12" s="551"/>
      <c r="H12" s="552"/>
      <c r="J12" s="553"/>
      <c r="K12" s="379"/>
      <c r="M12" s="553"/>
      <c r="P12" s="553"/>
      <c r="Q12" s="379"/>
      <c r="S12" s="553"/>
    </row>
    <row r="13" spans="1:22" x14ac:dyDescent="0.25">
      <c r="G13" s="551"/>
      <c r="H13" s="552"/>
      <c r="J13" s="553"/>
      <c r="K13" s="379"/>
      <c r="M13" s="553"/>
      <c r="P13" s="553"/>
      <c r="Q13" s="379"/>
      <c r="S13" s="553"/>
    </row>
    <row r="14" spans="1:22" x14ac:dyDescent="0.25">
      <c r="G14" s="551"/>
      <c r="H14" s="552"/>
      <c r="J14" s="553"/>
      <c r="K14" s="379"/>
      <c r="M14" s="553"/>
      <c r="N14" s="379"/>
      <c r="P14" s="553"/>
      <c r="Q14" s="379"/>
      <c r="S14" s="553"/>
    </row>
    <row r="15" spans="1:22" x14ac:dyDescent="0.25">
      <c r="G15" s="551"/>
      <c r="H15" s="552"/>
      <c r="J15" s="553"/>
      <c r="K15" s="379"/>
      <c r="M15" s="553"/>
      <c r="N15" s="379"/>
      <c r="P15" s="553"/>
      <c r="Q15" s="379"/>
      <c r="S15" s="553"/>
    </row>
    <row r="16" spans="1:22" x14ac:dyDescent="0.25">
      <c r="G16" s="551"/>
      <c r="H16" s="552"/>
      <c r="J16" s="553"/>
      <c r="K16" s="379"/>
      <c r="M16" s="553"/>
      <c r="N16" s="379"/>
      <c r="P16" s="553"/>
      <c r="Q16" s="379"/>
      <c r="S16" s="553"/>
    </row>
    <row r="17" spans="7:7" x14ac:dyDescent="0.25">
      <c r="G17" s="318"/>
    </row>
    <row r="18" spans="7:7" x14ac:dyDescent="0.25">
      <c r="G18" s="318"/>
    </row>
    <row r="19" spans="7:7" x14ac:dyDescent="0.25">
      <c r="G19" s="318"/>
    </row>
    <row r="20" spans="7:7" x14ac:dyDescent="0.25">
      <c r="G20" s="318"/>
    </row>
  </sheetData>
  <mergeCells count="9">
    <mergeCell ref="A8:S8"/>
    <mergeCell ref="O1:S1"/>
    <mergeCell ref="B3:D3"/>
    <mergeCell ref="E3:G3"/>
    <mergeCell ref="H3:J3"/>
    <mergeCell ref="K3:M3"/>
    <mergeCell ref="N3:P3"/>
    <mergeCell ref="Q3:S3"/>
    <mergeCell ref="A2:S2"/>
  </mergeCells>
  <hyperlinks>
    <hyperlink ref="O1:R1" location="Tabellförteckning!A1" display="Tabellförteckning!A1" xr:uid="{211A4A2A-FF5F-4534-AF0F-122F3AC051B2}"/>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pageSetUpPr fitToPage="1"/>
  </sheetPr>
  <dimension ref="A1:Y42"/>
  <sheetViews>
    <sheetView workbookViewId="0">
      <pane ySplit="4" topLeftCell="A10" activePane="bottomLeft" state="frozen"/>
      <selection activeCell="A18" sqref="A18"/>
      <selection pane="bottomLeft" activeCell="Y10" sqref="Y10"/>
    </sheetView>
  </sheetViews>
  <sheetFormatPr defaultColWidth="8.54296875" defaultRowHeight="12.5" x14ac:dyDescent="0.25"/>
  <cols>
    <col min="1" max="16" width="6.54296875" style="58" customWidth="1"/>
    <col min="17" max="30" width="8.54296875" style="58" customWidth="1"/>
    <col min="31" max="16384" width="8.54296875" style="58"/>
  </cols>
  <sheetData>
    <row r="1" spans="1:25" ht="30" customHeight="1" x14ac:dyDescent="0.3">
      <c r="A1" s="28"/>
      <c r="B1" s="1"/>
      <c r="C1" s="1"/>
      <c r="D1" s="1"/>
      <c r="E1" s="1"/>
      <c r="F1" s="1"/>
      <c r="G1" s="1"/>
      <c r="H1" s="658" t="s">
        <v>218</v>
      </c>
      <c r="I1" s="658"/>
      <c r="J1" s="658"/>
      <c r="K1" s="1"/>
      <c r="L1" s="1"/>
      <c r="M1" s="1"/>
      <c r="N1" s="663" t="s">
        <v>150</v>
      </c>
      <c r="O1" s="664"/>
      <c r="P1" s="664"/>
    </row>
    <row r="2" spans="1:25" s="43" customFormat="1" ht="30" customHeight="1" x14ac:dyDescent="0.3">
      <c r="A2" s="655" t="s">
        <v>495</v>
      </c>
      <c r="B2" s="655"/>
      <c r="C2" s="655"/>
      <c r="D2" s="655"/>
      <c r="E2" s="655"/>
      <c r="F2" s="655"/>
      <c r="G2" s="655"/>
      <c r="H2" s="655"/>
      <c r="I2" s="655"/>
      <c r="J2" s="655"/>
      <c r="K2" s="655"/>
      <c r="L2" s="655"/>
      <c r="M2" s="655"/>
      <c r="N2" s="655"/>
      <c r="O2" s="655"/>
      <c r="P2" s="655"/>
    </row>
    <row r="3" spans="1:25" ht="15" customHeight="1" x14ac:dyDescent="0.25">
      <c r="A3" s="162"/>
      <c r="B3" s="670" t="s">
        <v>11</v>
      </c>
      <c r="C3" s="670"/>
      <c r="D3" s="670"/>
      <c r="E3" s="670" t="s">
        <v>84</v>
      </c>
      <c r="F3" s="670"/>
      <c r="G3" s="670"/>
      <c r="H3" s="670" t="s">
        <v>83</v>
      </c>
      <c r="I3" s="670"/>
      <c r="J3" s="670"/>
      <c r="K3" s="670" t="s">
        <v>82</v>
      </c>
      <c r="L3" s="670"/>
      <c r="M3" s="670"/>
      <c r="N3" s="670" t="s">
        <v>27</v>
      </c>
      <c r="O3" s="670"/>
      <c r="P3" s="670"/>
    </row>
    <row r="4" spans="1:25"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25" ht="6" customHeight="1" x14ac:dyDescent="0.3">
      <c r="A5" s="72"/>
      <c r="B5" s="71"/>
      <c r="C5" s="71"/>
      <c r="D5" s="71"/>
      <c r="E5" s="71"/>
      <c r="F5" s="71"/>
      <c r="G5" s="71"/>
      <c r="H5" s="66"/>
      <c r="I5" s="66"/>
      <c r="J5" s="66"/>
      <c r="K5" s="71"/>
      <c r="L5" s="71"/>
      <c r="M5" s="71"/>
      <c r="N5" s="66"/>
      <c r="O5" s="66"/>
    </row>
    <row r="6" spans="1:25" ht="12.75" customHeight="1" x14ac:dyDescent="0.3">
      <c r="A6" s="45">
        <v>2007</v>
      </c>
      <c r="B6" s="277" t="s">
        <v>29</v>
      </c>
      <c r="C6" s="277" t="s">
        <v>29</v>
      </c>
      <c r="D6" s="277" t="s">
        <v>29</v>
      </c>
      <c r="E6" s="280">
        <v>72.44</v>
      </c>
      <c r="F6" s="280">
        <v>71.23</v>
      </c>
      <c r="G6" s="280">
        <v>71.87</v>
      </c>
      <c r="H6" s="280">
        <v>86.749299090949293</v>
      </c>
      <c r="I6" s="280">
        <v>87.875102730794097</v>
      </c>
      <c r="J6" s="280">
        <v>87.279517772990502</v>
      </c>
      <c r="K6" s="277" t="s">
        <v>29</v>
      </c>
      <c r="L6" s="277" t="s">
        <v>29</v>
      </c>
      <c r="M6" s="277" t="s">
        <v>29</v>
      </c>
      <c r="N6" s="277" t="s">
        <v>29</v>
      </c>
      <c r="O6" s="277" t="s">
        <v>29</v>
      </c>
      <c r="P6" s="277" t="s">
        <v>29</v>
      </c>
      <c r="Q6" s="7"/>
      <c r="S6" s="539"/>
      <c r="T6" s="539"/>
      <c r="V6" s="210"/>
      <c r="Y6" s="210"/>
    </row>
    <row r="7" spans="1:25" ht="12.75" customHeight="1" x14ac:dyDescent="0.3">
      <c r="A7" s="45">
        <v>2008</v>
      </c>
      <c r="B7" s="277" t="s">
        <v>29</v>
      </c>
      <c r="C7" s="277" t="s">
        <v>29</v>
      </c>
      <c r="D7" s="277" t="s">
        <v>29</v>
      </c>
      <c r="E7" s="280">
        <v>70.59</v>
      </c>
      <c r="F7" s="280">
        <v>67.62</v>
      </c>
      <c r="G7" s="280">
        <v>69.150000000000006</v>
      </c>
      <c r="H7" s="280">
        <v>86.255846197276995</v>
      </c>
      <c r="I7" s="280">
        <v>84.7543483628628</v>
      </c>
      <c r="J7" s="280">
        <v>85.502132439634195</v>
      </c>
      <c r="K7" s="277" t="s">
        <v>29</v>
      </c>
      <c r="L7" s="277" t="s">
        <v>29</v>
      </c>
      <c r="M7" s="277" t="s">
        <v>29</v>
      </c>
      <c r="N7" s="277" t="s">
        <v>29</v>
      </c>
      <c r="O7" s="277" t="s">
        <v>29</v>
      </c>
      <c r="P7" s="277" t="s">
        <v>29</v>
      </c>
      <c r="Q7" s="7"/>
      <c r="S7" s="539"/>
      <c r="T7" s="539"/>
      <c r="V7" s="210"/>
      <c r="Y7" s="210"/>
    </row>
    <row r="8" spans="1:25" ht="12.75" customHeight="1" x14ac:dyDescent="0.3">
      <c r="A8" s="45">
        <v>2009</v>
      </c>
      <c r="B8" s="277" t="s">
        <v>29</v>
      </c>
      <c r="C8" s="277" t="s">
        <v>29</v>
      </c>
      <c r="D8" s="277" t="s">
        <v>29</v>
      </c>
      <c r="E8" s="280">
        <v>70.27</v>
      </c>
      <c r="F8" s="280">
        <v>69.599999999999994</v>
      </c>
      <c r="G8" s="280">
        <v>69.94</v>
      </c>
      <c r="H8" s="280">
        <v>84.6757196446829</v>
      </c>
      <c r="I8" s="280">
        <v>86.004188595007903</v>
      </c>
      <c r="J8" s="280">
        <v>85.320103660517702</v>
      </c>
      <c r="K8" s="277" t="s">
        <v>29</v>
      </c>
      <c r="L8" s="277" t="s">
        <v>29</v>
      </c>
      <c r="M8" s="277" t="s">
        <v>29</v>
      </c>
      <c r="N8" s="277" t="s">
        <v>29</v>
      </c>
      <c r="O8" s="277" t="s">
        <v>29</v>
      </c>
      <c r="P8" s="277" t="s">
        <v>29</v>
      </c>
      <c r="Q8" s="7"/>
      <c r="S8" s="539"/>
      <c r="T8" s="539"/>
      <c r="V8" s="210"/>
      <c r="Y8" s="210"/>
    </row>
    <row r="9" spans="1:25" ht="12.75" customHeight="1" x14ac:dyDescent="0.3">
      <c r="A9" s="45">
        <v>2010</v>
      </c>
      <c r="B9" s="277" t="s">
        <v>29</v>
      </c>
      <c r="C9" s="277" t="s">
        <v>29</v>
      </c>
      <c r="D9" s="277" t="s">
        <v>29</v>
      </c>
      <c r="E9" s="280">
        <v>68.27</v>
      </c>
      <c r="F9" s="280">
        <v>70.209999999999994</v>
      </c>
      <c r="G9" s="280">
        <v>69.2</v>
      </c>
      <c r="H9" s="280">
        <v>82.972304535694903</v>
      </c>
      <c r="I9" s="280">
        <v>84.459388867127004</v>
      </c>
      <c r="J9" s="280">
        <v>83.686137298925402</v>
      </c>
      <c r="K9" s="277" t="s">
        <v>29</v>
      </c>
      <c r="L9" s="277" t="s">
        <v>29</v>
      </c>
      <c r="M9" s="277" t="s">
        <v>29</v>
      </c>
      <c r="N9" s="277" t="s">
        <v>29</v>
      </c>
      <c r="O9" s="277" t="s">
        <v>29</v>
      </c>
      <c r="P9" s="277" t="s">
        <v>29</v>
      </c>
      <c r="Q9" s="7"/>
      <c r="S9" s="539"/>
      <c r="T9" s="539"/>
      <c r="V9" s="210"/>
      <c r="Y9" s="210"/>
    </row>
    <row r="10" spans="1:25" ht="12.75" customHeight="1" x14ac:dyDescent="0.3">
      <c r="A10" s="45">
        <v>2011</v>
      </c>
      <c r="B10" s="277" t="s">
        <v>29</v>
      </c>
      <c r="C10" s="277" t="s">
        <v>29</v>
      </c>
      <c r="D10" s="277" t="s">
        <v>29</v>
      </c>
      <c r="E10" s="280">
        <v>68.8</v>
      </c>
      <c r="F10" s="280">
        <v>67.48</v>
      </c>
      <c r="G10" s="280">
        <v>68.2</v>
      </c>
      <c r="H10" s="280">
        <v>82.705360175647499</v>
      </c>
      <c r="I10" s="280">
        <v>84.448794649345402</v>
      </c>
      <c r="J10" s="280">
        <v>83.557620721985998</v>
      </c>
      <c r="K10" s="277" t="s">
        <v>29</v>
      </c>
      <c r="L10" s="277" t="s">
        <v>29</v>
      </c>
      <c r="M10" s="277" t="s">
        <v>29</v>
      </c>
      <c r="N10" s="277" t="s">
        <v>29</v>
      </c>
      <c r="O10" s="277" t="s">
        <v>29</v>
      </c>
      <c r="P10" s="277" t="s">
        <v>29</v>
      </c>
      <c r="Q10" s="7"/>
      <c r="S10" s="539"/>
      <c r="T10" s="539"/>
      <c r="V10" s="210"/>
      <c r="Y10" s="210"/>
    </row>
    <row r="11" spans="1:25" ht="12.75" customHeight="1" x14ac:dyDescent="0.3">
      <c r="A11" s="8" t="s">
        <v>79</v>
      </c>
      <c r="B11" s="277" t="s">
        <v>29</v>
      </c>
      <c r="C11" s="277" t="s">
        <v>29</v>
      </c>
      <c r="D11" s="277" t="s">
        <v>29</v>
      </c>
      <c r="E11" s="280">
        <v>64.14</v>
      </c>
      <c r="F11" s="280">
        <v>64.72</v>
      </c>
      <c r="G11" s="280">
        <v>64.36</v>
      </c>
      <c r="H11" s="280">
        <v>80.617650201316906</v>
      </c>
      <c r="I11" s="280">
        <v>80.709915527909502</v>
      </c>
      <c r="J11" s="280">
        <v>80.620317776937299</v>
      </c>
      <c r="K11" s="277" t="s">
        <v>29</v>
      </c>
      <c r="L11" s="277" t="s">
        <v>29</v>
      </c>
      <c r="M11" s="277" t="s">
        <v>29</v>
      </c>
      <c r="N11" s="277" t="s">
        <v>29</v>
      </c>
      <c r="O11" s="277" t="s">
        <v>29</v>
      </c>
      <c r="P11" s="277" t="s">
        <v>29</v>
      </c>
      <c r="Q11" s="7"/>
      <c r="S11" s="539"/>
      <c r="T11" s="539"/>
      <c r="V11" s="210"/>
      <c r="Y11" s="210"/>
    </row>
    <row r="12" spans="1:25" ht="12.75" customHeight="1" x14ac:dyDescent="0.25">
      <c r="A12" s="8" t="s">
        <v>80</v>
      </c>
      <c r="B12" s="280">
        <v>16.399999999999999</v>
      </c>
      <c r="C12" s="280">
        <v>13.95</v>
      </c>
      <c r="D12" s="280">
        <v>15.21</v>
      </c>
      <c r="E12" s="280">
        <v>55.95</v>
      </c>
      <c r="F12" s="280">
        <v>60.71</v>
      </c>
      <c r="G12" s="280">
        <v>58.26</v>
      </c>
      <c r="H12" s="280">
        <v>77.680000000000007</v>
      </c>
      <c r="I12" s="280">
        <v>81.88</v>
      </c>
      <c r="J12" s="280">
        <v>79.72</v>
      </c>
      <c r="K12" s="280">
        <v>83.03</v>
      </c>
      <c r="L12" s="280">
        <v>85.53</v>
      </c>
      <c r="M12" s="280">
        <v>84.24</v>
      </c>
      <c r="N12" s="280">
        <v>0.57999999999999996</v>
      </c>
      <c r="O12" s="280">
        <v>0.52</v>
      </c>
      <c r="P12" s="280">
        <v>0.55000000000000004</v>
      </c>
      <c r="Q12" s="7"/>
      <c r="V12" s="209"/>
      <c r="Y12" s="209"/>
    </row>
    <row r="13" spans="1:25" ht="12.75" customHeight="1" x14ac:dyDescent="0.25">
      <c r="A13" s="45">
        <v>2013</v>
      </c>
      <c r="B13" s="280">
        <v>17.3</v>
      </c>
      <c r="C13" s="280">
        <v>17.329999999999998</v>
      </c>
      <c r="D13" s="280">
        <v>17.41</v>
      </c>
      <c r="E13" s="280">
        <v>52.67</v>
      </c>
      <c r="F13" s="280">
        <v>54.11</v>
      </c>
      <c r="G13" s="280">
        <v>53.34</v>
      </c>
      <c r="H13" s="280">
        <v>76.86</v>
      </c>
      <c r="I13" s="280">
        <v>77.36</v>
      </c>
      <c r="J13" s="280">
        <v>77.040000000000006</v>
      </c>
      <c r="K13" s="280">
        <v>81.96</v>
      </c>
      <c r="L13" s="280">
        <v>81.58</v>
      </c>
      <c r="M13" s="280">
        <v>81.7</v>
      </c>
      <c r="N13" s="280">
        <v>0.72</v>
      </c>
      <c r="O13" s="280">
        <v>1.08</v>
      </c>
      <c r="P13" s="280">
        <v>0.89</v>
      </c>
      <c r="Q13" s="7"/>
      <c r="V13" s="209"/>
      <c r="Y13" s="209"/>
    </row>
    <row r="14" spans="1:25" ht="12.75" customHeight="1" x14ac:dyDescent="0.25">
      <c r="A14" s="45">
        <v>2014</v>
      </c>
      <c r="B14" s="280">
        <v>19.11</v>
      </c>
      <c r="C14" s="280">
        <v>14.15</v>
      </c>
      <c r="D14" s="280">
        <v>16.78</v>
      </c>
      <c r="E14" s="280">
        <v>54.28</v>
      </c>
      <c r="F14" s="280">
        <v>59.42</v>
      </c>
      <c r="G14" s="280">
        <v>56.72</v>
      </c>
      <c r="H14" s="280">
        <v>75.8</v>
      </c>
      <c r="I14" s="280">
        <v>81.98</v>
      </c>
      <c r="J14" s="280">
        <v>78.69</v>
      </c>
      <c r="K14" s="280">
        <v>80.34</v>
      </c>
      <c r="L14" s="280">
        <v>85.24</v>
      </c>
      <c r="M14" s="280">
        <v>82.65</v>
      </c>
      <c r="N14" s="280">
        <v>0.55000000000000004</v>
      </c>
      <c r="O14" s="280">
        <v>0.6</v>
      </c>
      <c r="P14" s="280">
        <v>0.57999999999999996</v>
      </c>
      <c r="Q14" s="7"/>
      <c r="V14" s="209"/>
      <c r="Y14" s="209"/>
    </row>
    <row r="15" spans="1:25" ht="12.75" customHeight="1" x14ac:dyDescent="0.25">
      <c r="A15" s="45">
        <v>2015</v>
      </c>
      <c r="B15" s="280">
        <v>20.53</v>
      </c>
      <c r="C15" s="280">
        <v>20.239999999999998</v>
      </c>
      <c r="D15" s="280">
        <v>20.43</v>
      </c>
      <c r="E15" s="280">
        <v>51.72</v>
      </c>
      <c r="F15" s="280">
        <v>55.7</v>
      </c>
      <c r="G15" s="280">
        <v>53.59</v>
      </c>
      <c r="H15" s="280">
        <v>73.14</v>
      </c>
      <c r="I15" s="280">
        <v>76.06</v>
      </c>
      <c r="J15" s="280">
        <v>74.53</v>
      </c>
      <c r="K15" s="280">
        <v>78.53</v>
      </c>
      <c r="L15" s="280">
        <v>78.989999999999995</v>
      </c>
      <c r="M15" s="280">
        <v>78.72</v>
      </c>
      <c r="N15" s="280">
        <v>0.94</v>
      </c>
      <c r="O15" s="280">
        <v>0.77</v>
      </c>
      <c r="P15" s="280">
        <v>0.85</v>
      </c>
      <c r="Q15" s="7"/>
      <c r="V15" s="209"/>
      <c r="Y15" s="209"/>
    </row>
    <row r="16" spans="1:25" ht="12.75" customHeight="1" x14ac:dyDescent="0.25">
      <c r="A16" s="45">
        <v>2016</v>
      </c>
      <c r="B16" s="280">
        <v>21.18</v>
      </c>
      <c r="C16" s="280">
        <v>20.53</v>
      </c>
      <c r="D16" s="280">
        <v>21.05</v>
      </c>
      <c r="E16" s="280">
        <v>50.82</v>
      </c>
      <c r="F16" s="280">
        <v>54.16</v>
      </c>
      <c r="G16" s="280">
        <v>52.26</v>
      </c>
      <c r="H16" s="280">
        <v>72.8</v>
      </c>
      <c r="I16" s="280">
        <v>75.91</v>
      </c>
      <c r="J16" s="280">
        <v>73.989999999999995</v>
      </c>
      <c r="K16" s="280">
        <v>78.09</v>
      </c>
      <c r="L16" s="280">
        <v>79.22</v>
      </c>
      <c r="M16" s="280">
        <v>78.459999999999994</v>
      </c>
      <c r="N16" s="280">
        <v>0.73</v>
      </c>
      <c r="O16" s="280">
        <v>0.24</v>
      </c>
      <c r="P16" s="280">
        <v>0.49</v>
      </c>
      <c r="Q16" s="7"/>
      <c r="V16" s="209"/>
      <c r="Y16" s="209"/>
    </row>
    <row r="17" spans="1:25" ht="12.75" customHeight="1" x14ac:dyDescent="0.25">
      <c r="A17" s="45">
        <v>2017</v>
      </c>
      <c r="B17" s="280">
        <v>22.63</v>
      </c>
      <c r="C17" s="280">
        <v>19.93</v>
      </c>
      <c r="D17" s="280">
        <v>21.49</v>
      </c>
      <c r="E17" s="280">
        <v>52.26</v>
      </c>
      <c r="F17" s="280">
        <v>55.65</v>
      </c>
      <c r="G17" s="280">
        <v>53.65</v>
      </c>
      <c r="H17" s="280">
        <v>72.5</v>
      </c>
      <c r="I17" s="280">
        <v>76.22</v>
      </c>
      <c r="J17" s="280">
        <v>74.06</v>
      </c>
      <c r="K17" s="280">
        <v>76.44</v>
      </c>
      <c r="L17" s="280">
        <v>79.09</v>
      </c>
      <c r="M17" s="280">
        <v>77.55</v>
      </c>
      <c r="N17" s="280">
        <v>0.93</v>
      </c>
      <c r="O17" s="280">
        <v>0.98</v>
      </c>
      <c r="P17" s="280">
        <v>0.96</v>
      </c>
      <c r="Q17" s="164"/>
      <c r="V17" s="209"/>
      <c r="Y17" s="209"/>
    </row>
    <row r="18" spans="1:25" ht="12.75" customHeight="1" x14ac:dyDescent="0.25">
      <c r="A18" s="45">
        <v>2018</v>
      </c>
      <c r="B18" s="280">
        <v>24.74</v>
      </c>
      <c r="C18" s="280">
        <v>20.37</v>
      </c>
      <c r="D18" s="280">
        <v>22.81</v>
      </c>
      <c r="E18" s="280">
        <v>48.87</v>
      </c>
      <c r="F18" s="280">
        <v>52.79</v>
      </c>
      <c r="G18" s="280">
        <v>50.54</v>
      </c>
      <c r="H18" s="280">
        <v>70.459999999999994</v>
      </c>
      <c r="I18" s="280">
        <v>75.17</v>
      </c>
      <c r="J18" s="280">
        <v>72.47</v>
      </c>
      <c r="K18" s="280">
        <v>74.489999999999995</v>
      </c>
      <c r="L18" s="280">
        <v>78.92</v>
      </c>
      <c r="M18" s="280">
        <v>76.42</v>
      </c>
      <c r="N18" s="280">
        <v>0.77</v>
      </c>
      <c r="O18" s="280">
        <v>0.71</v>
      </c>
      <c r="P18" s="280">
        <v>0.77</v>
      </c>
      <c r="Q18" s="164"/>
      <c r="V18" s="209"/>
      <c r="Y18" s="209"/>
    </row>
    <row r="19" spans="1:25" ht="12.75" customHeight="1" x14ac:dyDescent="0.25">
      <c r="A19" s="45">
        <v>2019</v>
      </c>
      <c r="B19" s="280">
        <v>27.72</v>
      </c>
      <c r="C19" s="280">
        <v>25.01</v>
      </c>
      <c r="D19" s="280">
        <v>26.45</v>
      </c>
      <c r="E19" s="280">
        <v>46.97</v>
      </c>
      <c r="F19" s="280">
        <v>50.2</v>
      </c>
      <c r="G19" s="280">
        <v>48.49</v>
      </c>
      <c r="H19" s="280">
        <v>67.25</v>
      </c>
      <c r="I19" s="280">
        <v>70.81</v>
      </c>
      <c r="J19" s="280">
        <v>68.88</v>
      </c>
      <c r="K19" s="280">
        <v>71.98</v>
      </c>
      <c r="L19" s="280">
        <v>74.42</v>
      </c>
      <c r="M19" s="280">
        <v>73.13</v>
      </c>
      <c r="N19" s="280">
        <v>0.3</v>
      </c>
      <c r="O19" s="280">
        <v>0.56000000000000005</v>
      </c>
      <c r="P19" s="280">
        <v>0.42</v>
      </c>
      <c r="Q19" s="164"/>
      <c r="V19" s="209"/>
      <c r="Y19" s="209"/>
    </row>
    <row r="20" spans="1:25" ht="12.75" customHeight="1" x14ac:dyDescent="0.3">
      <c r="A20" s="45" t="s">
        <v>369</v>
      </c>
      <c r="B20" s="277" t="s">
        <v>29</v>
      </c>
      <c r="C20" s="277" t="s">
        <v>29</v>
      </c>
      <c r="D20" s="277" t="s">
        <v>29</v>
      </c>
      <c r="E20" s="277" t="s">
        <v>29</v>
      </c>
      <c r="F20" s="277" t="s">
        <v>29</v>
      </c>
      <c r="G20" s="277" t="s">
        <v>29</v>
      </c>
      <c r="H20" s="277" t="s">
        <v>29</v>
      </c>
      <c r="I20" s="277" t="s">
        <v>29</v>
      </c>
      <c r="J20" s="277" t="s">
        <v>29</v>
      </c>
      <c r="K20" s="277" t="s">
        <v>29</v>
      </c>
      <c r="L20" s="277" t="s">
        <v>29</v>
      </c>
      <c r="M20" s="277" t="s">
        <v>29</v>
      </c>
      <c r="N20" s="277" t="s">
        <v>29</v>
      </c>
      <c r="O20" s="277" t="s">
        <v>29</v>
      </c>
      <c r="P20" s="277" t="s">
        <v>29</v>
      </c>
      <c r="Q20" s="164"/>
      <c r="V20" s="209"/>
      <c r="Y20" s="209"/>
    </row>
    <row r="21" spans="1:25" ht="12.75" customHeight="1" x14ac:dyDescent="0.25">
      <c r="A21" s="45">
        <v>2021</v>
      </c>
      <c r="B21" s="280">
        <v>29.25</v>
      </c>
      <c r="C21" s="280">
        <v>24.87</v>
      </c>
      <c r="D21" s="280">
        <v>27.22</v>
      </c>
      <c r="E21" s="280">
        <v>42.15</v>
      </c>
      <c r="F21" s="280">
        <v>47.99</v>
      </c>
      <c r="G21" s="280">
        <v>44.76</v>
      </c>
      <c r="H21" s="280">
        <v>64.319999999999993</v>
      </c>
      <c r="I21" s="280">
        <v>71.08</v>
      </c>
      <c r="J21" s="280">
        <v>67.400000000000006</v>
      </c>
      <c r="K21" s="280">
        <v>69.959999999999994</v>
      </c>
      <c r="L21" s="280">
        <v>74.73</v>
      </c>
      <c r="M21" s="280">
        <v>72.16</v>
      </c>
      <c r="N21" s="280">
        <v>0.79</v>
      </c>
      <c r="O21" s="280">
        <v>0.39</v>
      </c>
      <c r="P21" s="280">
        <v>0.61</v>
      </c>
      <c r="Q21" s="164"/>
      <c r="V21" s="209"/>
      <c r="Y21" s="209"/>
    </row>
    <row r="22" spans="1:25" ht="12.75" customHeight="1" x14ac:dyDescent="0.25">
      <c r="A22" s="45">
        <v>2022</v>
      </c>
      <c r="B22" s="280">
        <v>31.65</v>
      </c>
      <c r="C22" s="280">
        <v>25.61</v>
      </c>
      <c r="D22" s="280">
        <v>28.83</v>
      </c>
      <c r="E22" s="280">
        <v>41.35</v>
      </c>
      <c r="F22" s="280">
        <v>48.27</v>
      </c>
      <c r="G22" s="280">
        <v>44.53</v>
      </c>
      <c r="H22" s="280">
        <v>63.55</v>
      </c>
      <c r="I22" s="280">
        <v>70.95</v>
      </c>
      <c r="J22" s="280">
        <v>66.86</v>
      </c>
      <c r="K22" s="280">
        <v>67.69</v>
      </c>
      <c r="L22" s="280">
        <v>74.180000000000007</v>
      </c>
      <c r="M22" s="280">
        <v>70.569999999999993</v>
      </c>
      <c r="N22" s="280">
        <v>0.66</v>
      </c>
      <c r="O22" s="280">
        <v>0.21</v>
      </c>
      <c r="P22" s="280">
        <v>0.6</v>
      </c>
      <c r="Q22" s="164"/>
      <c r="V22" s="209"/>
      <c r="Y22" s="209"/>
    </row>
    <row r="23" spans="1:25" ht="6" customHeight="1" x14ac:dyDescent="0.25">
      <c r="A23" s="54"/>
      <c r="B23" s="122"/>
      <c r="C23" s="122"/>
      <c r="D23" s="122"/>
      <c r="E23" s="122"/>
      <c r="F23" s="122"/>
      <c r="G23" s="122"/>
      <c r="H23" s="122"/>
      <c r="I23" s="122"/>
      <c r="J23" s="122"/>
      <c r="K23" s="122"/>
      <c r="L23" s="122"/>
      <c r="M23" s="122"/>
      <c r="N23" s="122"/>
      <c r="O23" s="122"/>
      <c r="P23" s="90"/>
      <c r="Q23" s="7"/>
      <c r="Y23" s="209"/>
    </row>
    <row r="24" spans="1:25" ht="15" customHeight="1" x14ac:dyDescent="0.25">
      <c r="A24" s="652" t="s">
        <v>331</v>
      </c>
      <c r="B24" s="652"/>
      <c r="C24" s="652"/>
      <c r="D24" s="652"/>
      <c r="E24" s="652"/>
      <c r="F24" s="652"/>
      <c r="G24" s="652"/>
      <c r="H24" s="652"/>
      <c r="I24" s="652"/>
      <c r="J24" s="652"/>
      <c r="K24" s="652"/>
      <c r="L24" s="652"/>
      <c r="M24" s="652"/>
      <c r="N24" s="652"/>
      <c r="O24" s="652"/>
      <c r="P24" s="652"/>
      <c r="R24" s="167"/>
    </row>
    <row r="25" spans="1:25" ht="15" customHeight="1" x14ac:dyDescent="0.25">
      <c r="A25" s="652" t="s">
        <v>316</v>
      </c>
      <c r="B25" s="652"/>
      <c r="C25" s="652"/>
      <c r="D25" s="652"/>
      <c r="E25" s="652"/>
      <c r="F25" s="652"/>
      <c r="G25" s="652"/>
      <c r="H25" s="652"/>
      <c r="I25" s="652"/>
      <c r="J25" s="652"/>
      <c r="K25" s="652"/>
      <c r="L25" s="652"/>
      <c r="M25" s="652"/>
      <c r="N25" s="652"/>
      <c r="O25" s="652"/>
      <c r="P25" s="652"/>
      <c r="R25" s="167"/>
    </row>
    <row r="26" spans="1:25" ht="6" customHeight="1" x14ac:dyDescent="0.25">
      <c r="A26" s="248"/>
      <c r="B26" s="91"/>
      <c r="C26" s="91"/>
      <c r="D26" s="91"/>
      <c r="E26" s="91"/>
      <c r="F26" s="91"/>
      <c r="G26" s="91"/>
      <c r="H26" s="91"/>
      <c r="I26" s="91"/>
      <c r="J26" s="91"/>
      <c r="K26" s="247"/>
      <c r="R26" s="167"/>
    </row>
    <row r="27" spans="1:25" ht="15" customHeight="1" x14ac:dyDescent="0.25">
      <c r="A27" s="652" t="s">
        <v>458</v>
      </c>
      <c r="B27" s="652"/>
      <c r="C27" s="652"/>
      <c r="D27" s="652"/>
      <c r="E27" s="652"/>
      <c r="F27" s="652"/>
      <c r="G27" s="652"/>
      <c r="H27" s="652"/>
      <c r="I27" s="652"/>
      <c r="J27" s="652"/>
      <c r="K27" s="652"/>
      <c r="L27" s="652"/>
      <c r="M27" s="652"/>
      <c r="N27" s="652"/>
      <c r="O27" s="652"/>
      <c r="P27" s="653"/>
      <c r="Y27" s="209"/>
    </row>
    <row r="28" spans="1:25" x14ac:dyDescent="0.25">
      <c r="Y28" s="209"/>
    </row>
    <row r="29" spans="1:25" s="163" customFormat="1" x14ac:dyDescent="0.25"/>
    <row r="30" spans="1:25" x14ac:dyDescent="0.25">
      <c r="Y30" s="209"/>
    </row>
    <row r="31" spans="1:25" x14ac:dyDescent="0.25">
      <c r="Y31" s="209"/>
    </row>
    <row r="32" spans="1:25" x14ac:dyDescent="0.25">
      <c r="Y32" s="209"/>
    </row>
    <row r="33" spans="25:25" x14ac:dyDescent="0.25">
      <c r="Y33" s="209"/>
    </row>
    <row r="34" spans="25:25" x14ac:dyDescent="0.25">
      <c r="Y34" s="209"/>
    </row>
    <row r="35" spans="25:25" x14ac:dyDescent="0.25">
      <c r="Y35" s="209"/>
    </row>
    <row r="36" spans="25:25" x14ac:dyDescent="0.25">
      <c r="Y36" s="209"/>
    </row>
    <row r="37" spans="25:25" x14ac:dyDescent="0.25">
      <c r="Y37" s="209"/>
    </row>
    <row r="38" spans="25:25" x14ac:dyDescent="0.25">
      <c r="Y38" s="209"/>
    </row>
    <row r="39" spans="25:25" x14ac:dyDescent="0.25">
      <c r="Y39" s="209"/>
    </row>
    <row r="40" spans="25:25" x14ac:dyDescent="0.25">
      <c r="Y40" s="209"/>
    </row>
    <row r="41" spans="25:25" x14ac:dyDescent="0.25">
      <c r="Y41" s="209"/>
    </row>
    <row r="42" spans="25:25" x14ac:dyDescent="0.25">
      <c r="Y42" s="209"/>
    </row>
  </sheetData>
  <mergeCells count="11">
    <mergeCell ref="A27:P27"/>
    <mergeCell ref="E3:G3"/>
    <mergeCell ref="H3:J3"/>
    <mergeCell ref="K3:M3"/>
    <mergeCell ref="H1:J1"/>
    <mergeCell ref="N1:P1"/>
    <mergeCell ref="B3:D3"/>
    <mergeCell ref="N3:P3"/>
    <mergeCell ref="A2:P2"/>
    <mergeCell ref="A25:P25"/>
    <mergeCell ref="A24:P24"/>
  </mergeCells>
  <hyperlinks>
    <hyperlink ref="H1:J1" location="Tabellförteckning!A1" display="Tabellförteckning!A1" xr:uid="{00000000-0004-0000-07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798BC-068A-4A21-B554-47A4C21CF626}">
  <sheetPr published="0"/>
  <dimension ref="A1:X20"/>
  <sheetViews>
    <sheetView workbookViewId="0">
      <selection activeCell="O1" sqref="O1:S1"/>
    </sheetView>
  </sheetViews>
  <sheetFormatPr defaultColWidth="9.1796875" defaultRowHeight="12.5" x14ac:dyDescent="0.25"/>
  <cols>
    <col min="1" max="1" width="6.54296875" style="28" customWidth="1"/>
    <col min="2" max="4" width="5.54296875" style="28" customWidth="1"/>
    <col min="5" max="19" width="5.54296875" style="58" customWidth="1"/>
    <col min="20" max="37" width="8.54296875" style="58" customWidth="1"/>
    <col min="38" max="16384" width="9.1796875" style="58"/>
  </cols>
  <sheetData>
    <row r="1" spans="1:24" ht="30" customHeight="1" x14ac:dyDescent="0.25">
      <c r="E1" s="1"/>
      <c r="F1" s="1"/>
      <c r="G1" s="1"/>
      <c r="H1" s="1"/>
      <c r="I1" s="1"/>
      <c r="J1" s="1"/>
      <c r="K1" s="1"/>
      <c r="L1" s="1"/>
      <c r="M1" s="1"/>
      <c r="N1" s="1"/>
      <c r="O1" s="658" t="s">
        <v>218</v>
      </c>
      <c r="P1" s="658"/>
      <c r="Q1" s="659"/>
      <c r="R1" s="659"/>
      <c r="S1" s="659"/>
    </row>
    <row r="2" spans="1:24" s="43" customFormat="1" ht="30.65" customHeight="1" x14ac:dyDescent="0.3">
      <c r="A2" s="687" t="s">
        <v>623</v>
      </c>
      <c r="B2" s="687"/>
      <c r="C2" s="687"/>
      <c r="D2" s="687"/>
      <c r="E2" s="687"/>
      <c r="F2" s="687"/>
      <c r="G2" s="687"/>
      <c r="H2" s="687"/>
      <c r="I2" s="687"/>
      <c r="J2" s="687"/>
      <c r="K2" s="687"/>
      <c r="L2" s="687"/>
      <c r="M2" s="687"/>
      <c r="N2" s="687"/>
      <c r="O2" s="687"/>
      <c r="P2" s="687"/>
      <c r="Q2" s="687"/>
      <c r="R2" s="687"/>
      <c r="S2" s="687"/>
      <c r="T2" s="260"/>
      <c r="U2" s="260"/>
      <c r="V2" s="260"/>
      <c r="W2" s="260"/>
      <c r="X2" s="260"/>
    </row>
    <row r="3" spans="1:24" ht="30" customHeight="1" x14ac:dyDescent="0.3">
      <c r="B3" s="696" t="s">
        <v>4</v>
      </c>
      <c r="C3" s="696"/>
      <c r="D3" s="696"/>
      <c r="E3" s="698" t="s">
        <v>619</v>
      </c>
      <c r="F3" s="698"/>
      <c r="G3" s="698"/>
      <c r="H3" s="677" t="s">
        <v>620</v>
      </c>
      <c r="I3" s="677"/>
      <c r="J3" s="677"/>
      <c r="K3" s="677" t="s">
        <v>621</v>
      </c>
      <c r="L3" s="677"/>
      <c r="M3" s="677"/>
      <c r="N3" s="677" t="s">
        <v>35</v>
      </c>
      <c r="O3" s="677"/>
      <c r="P3" s="677"/>
      <c r="Q3" s="677" t="s">
        <v>27</v>
      </c>
      <c r="R3" s="677"/>
      <c r="S3" s="677"/>
      <c r="T3" s="43"/>
      <c r="U3" s="43"/>
    </row>
    <row r="4" spans="1:24" ht="15" customHeight="1" x14ac:dyDescent="0.25">
      <c r="A4" s="28" t="s">
        <v>31</v>
      </c>
      <c r="B4" s="1" t="s">
        <v>20</v>
      </c>
      <c r="C4" s="1" t="s">
        <v>21</v>
      </c>
      <c r="D4" s="1" t="s">
        <v>236</v>
      </c>
      <c r="E4" s="1" t="s">
        <v>20</v>
      </c>
      <c r="F4" s="1" t="s">
        <v>21</v>
      </c>
      <c r="G4" s="1" t="s">
        <v>236</v>
      </c>
      <c r="H4" s="1" t="s">
        <v>20</v>
      </c>
      <c r="I4" s="1" t="s">
        <v>21</v>
      </c>
      <c r="J4" s="1" t="s">
        <v>236</v>
      </c>
      <c r="K4" s="1" t="s">
        <v>20</v>
      </c>
      <c r="L4" s="1" t="s">
        <v>21</v>
      </c>
      <c r="M4" s="1" t="s">
        <v>236</v>
      </c>
      <c r="N4" s="1" t="s">
        <v>20</v>
      </c>
      <c r="O4" s="1" t="s">
        <v>21</v>
      </c>
      <c r="P4" s="1" t="s">
        <v>236</v>
      </c>
      <c r="Q4" s="1" t="s">
        <v>20</v>
      </c>
      <c r="R4" s="1" t="s">
        <v>21</v>
      </c>
      <c r="S4" s="1" t="s">
        <v>236</v>
      </c>
    </row>
    <row r="5" spans="1:24" ht="6" customHeight="1" x14ac:dyDescent="0.25">
      <c r="A5" s="229"/>
      <c r="B5" s="227"/>
      <c r="C5" s="227"/>
      <c r="D5" s="227"/>
      <c r="E5" s="238"/>
      <c r="F5" s="238"/>
      <c r="G5" s="238"/>
      <c r="H5" s="238"/>
      <c r="I5" s="238"/>
      <c r="J5" s="238"/>
      <c r="K5" s="238"/>
      <c r="L5" s="238"/>
      <c r="M5" s="238"/>
      <c r="N5" s="238"/>
      <c r="O5" s="238"/>
      <c r="P5" s="238"/>
      <c r="Q5" s="238"/>
      <c r="R5" s="238"/>
      <c r="S5" s="238"/>
    </row>
    <row r="6" spans="1:24" ht="12.75" customHeight="1" x14ac:dyDescent="0.25">
      <c r="A6" s="59">
        <v>2022</v>
      </c>
      <c r="B6" s="280">
        <v>334</v>
      </c>
      <c r="C6" s="280">
        <v>287</v>
      </c>
      <c r="D6" s="280">
        <v>642</v>
      </c>
      <c r="E6" s="27">
        <v>52.17</v>
      </c>
      <c r="F6" s="27">
        <v>69.569999999999993</v>
      </c>
      <c r="G6" s="27">
        <v>60.03</v>
      </c>
      <c r="H6" s="27">
        <v>44.84</v>
      </c>
      <c r="I6" s="27">
        <v>36.79</v>
      </c>
      <c r="J6" s="27">
        <v>40.630000000000003</v>
      </c>
      <c r="K6" s="27">
        <v>5.25</v>
      </c>
      <c r="L6" s="27">
        <v>1.95</v>
      </c>
      <c r="M6" s="27">
        <v>3.68</v>
      </c>
      <c r="N6" s="27">
        <v>7.59</v>
      </c>
      <c r="O6" s="27">
        <v>4.24</v>
      </c>
      <c r="P6" s="27">
        <v>6.36</v>
      </c>
      <c r="Q6" s="27">
        <v>2.0299999999999998</v>
      </c>
      <c r="R6" s="27">
        <v>0.67</v>
      </c>
      <c r="S6" s="27">
        <v>1.53</v>
      </c>
    </row>
    <row r="7" spans="1:24" ht="6" customHeight="1" x14ac:dyDescent="0.25">
      <c r="A7" s="224"/>
      <c r="B7" s="224"/>
      <c r="C7" s="224"/>
      <c r="D7" s="224"/>
      <c r="E7" s="224"/>
      <c r="F7" s="224"/>
      <c r="G7" s="224"/>
      <c r="H7" s="224"/>
      <c r="I7" s="224"/>
      <c r="J7" s="224"/>
      <c r="K7" s="224"/>
      <c r="L7" s="224"/>
      <c r="M7" s="224"/>
      <c r="N7" s="224"/>
      <c r="O7" s="224"/>
      <c r="P7" s="224"/>
      <c r="Q7" s="224"/>
      <c r="R7" s="224"/>
      <c r="S7" s="224"/>
    </row>
    <row r="8" spans="1:24" ht="15" customHeight="1" x14ac:dyDescent="0.25">
      <c r="A8" s="653" t="s">
        <v>458</v>
      </c>
      <c r="B8" s="653"/>
      <c r="C8" s="653"/>
      <c r="D8" s="653"/>
      <c r="E8" s="653"/>
      <c r="F8" s="653"/>
      <c r="G8" s="653"/>
      <c r="H8" s="653"/>
      <c r="I8" s="653"/>
      <c r="J8" s="653"/>
      <c r="K8" s="653"/>
      <c r="L8" s="653"/>
      <c r="M8" s="653"/>
      <c r="N8" s="653"/>
      <c r="O8" s="653"/>
      <c r="P8" s="653"/>
      <c r="Q8" s="653"/>
      <c r="R8" s="653"/>
      <c r="S8" s="653"/>
    </row>
    <row r="11" spans="1:24" x14ac:dyDescent="0.25">
      <c r="G11" s="551"/>
      <c r="H11" s="552"/>
      <c r="J11" s="553"/>
      <c r="K11" s="379"/>
      <c r="M11" s="553"/>
      <c r="P11" s="553"/>
      <c r="Q11" s="379"/>
      <c r="S11" s="553"/>
    </row>
    <row r="12" spans="1:24" x14ac:dyDescent="0.25">
      <c r="G12" s="551"/>
      <c r="H12" s="552"/>
      <c r="J12" s="553"/>
      <c r="K12" s="379"/>
      <c r="M12" s="553"/>
      <c r="P12" s="553"/>
      <c r="Q12" s="379"/>
      <c r="S12" s="553"/>
    </row>
    <row r="13" spans="1:24" x14ac:dyDescent="0.25">
      <c r="G13" s="551"/>
      <c r="H13" s="552"/>
      <c r="J13" s="553"/>
      <c r="K13" s="379"/>
      <c r="M13" s="553"/>
      <c r="P13" s="553"/>
      <c r="Q13" s="379"/>
      <c r="S13" s="553"/>
    </row>
    <row r="14" spans="1:24" x14ac:dyDescent="0.25">
      <c r="G14" s="551"/>
      <c r="H14" s="552"/>
      <c r="J14" s="553"/>
      <c r="K14" s="379"/>
      <c r="M14" s="553"/>
      <c r="N14" s="379"/>
      <c r="P14" s="553"/>
      <c r="Q14" s="379"/>
      <c r="S14" s="553"/>
    </row>
    <row r="15" spans="1:24" x14ac:dyDescent="0.25">
      <c r="G15" s="551"/>
      <c r="H15" s="552"/>
      <c r="J15" s="553"/>
      <c r="K15" s="379"/>
      <c r="M15" s="553"/>
      <c r="N15" s="379"/>
      <c r="P15" s="553"/>
      <c r="Q15" s="379"/>
      <c r="S15" s="553"/>
    </row>
    <row r="16" spans="1:24" x14ac:dyDescent="0.25">
      <c r="G16" s="551"/>
      <c r="H16" s="552"/>
      <c r="J16" s="553"/>
      <c r="K16" s="379"/>
      <c r="M16" s="553"/>
      <c r="N16" s="379"/>
      <c r="P16" s="553"/>
      <c r="Q16" s="379"/>
      <c r="S16" s="553"/>
    </row>
    <row r="17" spans="7:7" x14ac:dyDescent="0.25">
      <c r="G17" s="318"/>
    </row>
    <row r="18" spans="7:7" x14ac:dyDescent="0.25">
      <c r="G18" s="318"/>
    </row>
    <row r="19" spans="7:7" x14ac:dyDescent="0.25">
      <c r="G19" s="318"/>
    </row>
    <row r="20" spans="7:7" x14ac:dyDescent="0.25">
      <c r="G20" s="318"/>
    </row>
  </sheetData>
  <mergeCells count="9">
    <mergeCell ref="A8:S8"/>
    <mergeCell ref="O1:S1"/>
    <mergeCell ref="B3:D3"/>
    <mergeCell ref="E3:G3"/>
    <mergeCell ref="H3:J3"/>
    <mergeCell ref="K3:M3"/>
    <mergeCell ref="N3:P3"/>
    <mergeCell ref="Q3:S3"/>
    <mergeCell ref="A2:S2"/>
  </mergeCells>
  <hyperlinks>
    <hyperlink ref="O1:R1" location="Tabellförteckning!A1" display="Tabellförteckning!A1" xr:uid="{98A66376-1DB0-4662-80C0-26FEF6AAAC08}"/>
  </hyperlinks>
  <pageMargins left="0.7" right="0.7" top="0.75" bottom="0.75" header="0.3" footer="0.3"/>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published="0">
    <pageSetUpPr fitToPage="1"/>
  </sheetPr>
  <dimension ref="A1:Q33"/>
  <sheetViews>
    <sheetView workbookViewId="0">
      <pane ySplit="4" topLeftCell="A6" activePane="bottomLeft" state="frozen"/>
      <selection activeCell="A18" sqref="A18"/>
      <selection pane="bottomLeft" activeCell="N1" sqref="N1:P1"/>
    </sheetView>
  </sheetViews>
  <sheetFormatPr defaultColWidth="9.1796875" defaultRowHeight="12.5" x14ac:dyDescent="0.25"/>
  <cols>
    <col min="1" max="16" width="6.54296875" style="58" customWidth="1"/>
    <col min="17" max="29" width="8.54296875" style="58" customWidth="1"/>
    <col min="30" max="16384" width="9.1796875" style="58"/>
  </cols>
  <sheetData>
    <row r="1" spans="1:17" ht="30" customHeight="1" x14ac:dyDescent="0.25">
      <c r="A1" s="28"/>
      <c r="B1" s="1"/>
      <c r="C1" s="1"/>
      <c r="D1" s="1"/>
      <c r="E1" s="1"/>
      <c r="F1" s="1"/>
      <c r="G1" s="1"/>
      <c r="H1" s="1"/>
      <c r="I1" s="1"/>
      <c r="J1" s="1"/>
      <c r="K1" s="1"/>
      <c r="L1" s="1"/>
      <c r="M1" s="1"/>
      <c r="N1" s="658" t="s">
        <v>218</v>
      </c>
      <c r="O1" s="658"/>
      <c r="P1" s="659"/>
    </row>
    <row r="2" spans="1:17" s="40" customFormat="1" ht="30" customHeight="1" x14ac:dyDescent="0.3">
      <c r="A2" s="699" t="s">
        <v>489</v>
      </c>
      <c r="B2" s="699"/>
      <c r="C2" s="699"/>
      <c r="D2" s="699"/>
      <c r="E2" s="699"/>
      <c r="F2" s="699"/>
      <c r="G2" s="699"/>
      <c r="H2" s="699"/>
      <c r="I2" s="699"/>
      <c r="J2" s="699"/>
      <c r="K2" s="699"/>
      <c r="L2" s="699"/>
      <c r="M2" s="699"/>
      <c r="N2" s="699"/>
      <c r="O2" s="699"/>
      <c r="P2" s="699"/>
    </row>
    <row r="3" spans="1:17" ht="30" customHeight="1" x14ac:dyDescent="0.25">
      <c r="A3" s="42"/>
      <c r="B3" s="677" t="s">
        <v>11</v>
      </c>
      <c r="C3" s="677"/>
      <c r="D3" s="677"/>
      <c r="E3" s="677" t="s">
        <v>84</v>
      </c>
      <c r="F3" s="677"/>
      <c r="G3" s="677"/>
      <c r="H3" s="677" t="s">
        <v>83</v>
      </c>
      <c r="I3" s="677"/>
      <c r="J3" s="677"/>
      <c r="K3" s="677" t="s">
        <v>82</v>
      </c>
      <c r="L3" s="677"/>
      <c r="M3" s="677"/>
      <c r="N3" s="677" t="s">
        <v>27</v>
      </c>
      <c r="O3" s="677"/>
      <c r="P3" s="677"/>
    </row>
    <row r="4" spans="1:17" ht="15" customHeight="1" x14ac:dyDescent="0.3">
      <c r="A4" s="136"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row>
    <row r="5" spans="1:17" ht="6" customHeight="1" x14ac:dyDescent="0.25">
      <c r="A5" s="70"/>
      <c r="B5" s="76"/>
      <c r="C5" s="76"/>
      <c r="D5" s="76"/>
      <c r="E5" s="76"/>
      <c r="F5" s="76"/>
      <c r="G5" s="76"/>
      <c r="H5" s="76"/>
      <c r="I5" s="76"/>
      <c r="J5" s="76"/>
      <c r="K5" s="76"/>
      <c r="L5" s="76"/>
      <c r="M5" s="76"/>
      <c r="N5" s="76"/>
      <c r="O5" s="76"/>
      <c r="P5" s="76"/>
    </row>
    <row r="6" spans="1:17" ht="12.75" customHeight="1" x14ac:dyDescent="0.25">
      <c r="A6" s="28">
        <v>2019</v>
      </c>
      <c r="B6" s="280">
        <v>85.61</v>
      </c>
      <c r="C6" s="280">
        <v>86.12</v>
      </c>
      <c r="D6" s="280">
        <v>85.73</v>
      </c>
      <c r="E6" s="280">
        <v>4.88</v>
      </c>
      <c r="F6" s="280">
        <v>4.8600000000000003</v>
      </c>
      <c r="G6" s="280">
        <v>4.93</v>
      </c>
      <c r="H6" s="280">
        <v>11.19</v>
      </c>
      <c r="I6" s="280">
        <v>11.46</v>
      </c>
      <c r="J6" s="280">
        <v>11.37</v>
      </c>
      <c r="K6" s="280">
        <v>14.12</v>
      </c>
      <c r="L6" s="280">
        <v>13.82</v>
      </c>
      <c r="M6" s="280">
        <v>14.11</v>
      </c>
      <c r="N6" s="280">
        <v>0.27</v>
      </c>
      <c r="O6" s="280">
        <v>0.06</v>
      </c>
      <c r="P6" s="280">
        <v>0.16</v>
      </c>
      <c r="Q6" s="56"/>
    </row>
    <row r="7" spans="1:17" ht="12.75" customHeight="1" x14ac:dyDescent="0.25">
      <c r="A7" s="82" t="s">
        <v>369</v>
      </c>
      <c r="B7" s="280">
        <v>85.53</v>
      </c>
      <c r="C7" s="280">
        <v>87.58</v>
      </c>
      <c r="D7" s="280">
        <v>86.47</v>
      </c>
      <c r="E7" s="280">
        <v>5.42</v>
      </c>
      <c r="F7" s="280">
        <v>4.82</v>
      </c>
      <c r="G7" s="280">
        <v>5.23</v>
      </c>
      <c r="H7" s="280">
        <v>11.09</v>
      </c>
      <c r="I7" s="280">
        <v>10.23</v>
      </c>
      <c r="J7" s="280">
        <v>10.72</v>
      </c>
      <c r="K7" s="280">
        <v>14.23</v>
      </c>
      <c r="L7" s="280">
        <v>12.28</v>
      </c>
      <c r="M7" s="280">
        <v>13.34</v>
      </c>
      <c r="N7" s="280">
        <v>0.24</v>
      </c>
      <c r="O7" s="280">
        <v>0.14000000000000001</v>
      </c>
      <c r="P7" s="280">
        <v>0.19</v>
      </c>
      <c r="Q7" s="56"/>
    </row>
    <row r="8" spans="1:17" ht="12.75" customHeight="1" x14ac:dyDescent="0.25">
      <c r="A8" s="82">
        <v>2021</v>
      </c>
      <c r="B8" s="280">
        <v>86.34</v>
      </c>
      <c r="C8" s="280">
        <v>86.86</v>
      </c>
      <c r="D8" s="280">
        <v>86.44</v>
      </c>
      <c r="E8" s="280">
        <v>5.36</v>
      </c>
      <c r="F8" s="280">
        <v>5.7</v>
      </c>
      <c r="G8" s="280">
        <v>5.6</v>
      </c>
      <c r="H8" s="280">
        <v>9.69</v>
      </c>
      <c r="I8" s="280">
        <v>10.27</v>
      </c>
      <c r="J8" s="280">
        <v>10.1</v>
      </c>
      <c r="K8" s="280">
        <v>13.53</v>
      </c>
      <c r="L8" s="280">
        <v>13.1</v>
      </c>
      <c r="M8" s="280">
        <v>13.47</v>
      </c>
      <c r="N8" s="280">
        <v>0.13</v>
      </c>
      <c r="O8" s="280">
        <v>0.04</v>
      </c>
      <c r="P8" s="280">
        <v>0.09</v>
      </c>
      <c r="Q8" s="56"/>
    </row>
    <row r="9" spans="1:17" ht="12.75" customHeight="1" x14ac:dyDescent="0.25">
      <c r="A9" s="82">
        <v>2022</v>
      </c>
      <c r="B9" s="280">
        <v>85.5</v>
      </c>
      <c r="C9" s="280">
        <v>85.42</v>
      </c>
      <c r="D9" s="280">
        <v>85.1</v>
      </c>
      <c r="E9" s="280">
        <v>5.46</v>
      </c>
      <c r="F9" s="280">
        <v>5.84</v>
      </c>
      <c r="G9" s="280">
        <v>5.85</v>
      </c>
      <c r="H9" s="280">
        <v>11.55</v>
      </c>
      <c r="I9" s="280">
        <v>12.42</v>
      </c>
      <c r="J9" s="280">
        <v>12.29</v>
      </c>
      <c r="K9" s="280">
        <v>14.41</v>
      </c>
      <c r="L9" s="280">
        <v>14.5</v>
      </c>
      <c r="M9" s="280">
        <v>14.77</v>
      </c>
      <c r="N9" s="280">
        <v>0.09</v>
      </c>
      <c r="O9" s="280">
        <v>7.0000000000000007E-2</v>
      </c>
      <c r="P9" s="280">
        <v>0.14000000000000001</v>
      </c>
      <c r="Q9" s="56"/>
    </row>
    <row r="10" spans="1:17" ht="6" customHeight="1" x14ac:dyDescent="0.25">
      <c r="A10" s="54" t="s">
        <v>31</v>
      </c>
      <c r="B10" s="51"/>
      <c r="C10" s="51"/>
      <c r="D10" s="122"/>
      <c r="E10" s="51"/>
      <c r="F10" s="51"/>
      <c r="G10" s="122"/>
      <c r="H10" s="51"/>
      <c r="I10" s="51"/>
      <c r="J10" s="122"/>
      <c r="K10" s="51"/>
      <c r="L10" s="51"/>
      <c r="M10" s="122"/>
      <c r="N10" s="51"/>
      <c r="O10" s="51"/>
      <c r="P10" s="122"/>
    </row>
    <row r="11" spans="1:17" ht="15" customHeight="1" x14ac:dyDescent="0.25">
      <c r="A11" s="652" t="s">
        <v>491</v>
      </c>
      <c r="B11" s="652"/>
      <c r="C11" s="652"/>
      <c r="D11" s="652"/>
      <c r="E11" s="652"/>
      <c r="F11" s="652"/>
      <c r="G11" s="652"/>
      <c r="H11" s="652"/>
      <c r="I11" s="652"/>
      <c r="J11" s="652"/>
      <c r="K11" s="652"/>
      <c r="L11" s="652"/>
      <c r="M11" s="652"/>
      <c r="N11" s="652"/>
      <c r="O11" s="652"/>
      <c r="P11" s="652"/>
    </row>
    <row r="12" spans="1:17" ht="30" customHeight="1" x14ac:dyDescent="0.25">
      <c r="A12" s="652" t="s">
        <v>317</v>
      </c>
      <c r="B12" s="652"/>
      <c r="C12" s="652"/>
      <c r="D12" s="652"/>
      <c r="E12" s="652"/>
      <c r="F12" s="652"/>
      <c r="G12" s="652"/>
      <c r="H12" s="652"/>
      <c r="I12" s="652"/>
      <c r="J12" s="652"/>
      <c r="K12" s="652"/>
      <c r="L12" s="652"/>
      <c r="M12" s="652"/>
      <c r="N12" s="652"/>
      <c r="O12" s="652"/>
      <c r="P12" s="652"/>
    </row>
    <row r="13" spans="1:17" ht="6" customHeight="1" x14ac:dyDescent="0.25">
      <c r="A13" s="91"/>
      <c r="B13" s="91"/>
      <c r="C13" s="91"/>
      <c r="D13" s="91"/>
      <c r="E13" s="91"/>
      <c r="F13" s="91"/>
      <c r="G13" s="91"/>
      <c r="H13" s="91"/>
      <c r="I13" s="91"/>
      <c r="J13" s="91"/>
      <c r="K13" s="91"/>
      <c r="L13" s="91"/>
      <c r="M13" s="91"/>
      <c r="N13" s="91"/>
      <c r="O13" s="91"/>
      <c r="P13" s="91"/>
    </row>
    <row r="14" spans="1:17" ht="15" customHeight="1" x14ac:dyDescent="0.25">
      <c r="A14" s="657" t="s">
        <v>458</v>
      </c>
      <c r="B14" s="657"/>
      <c r="C14" s="657"/>
      <c r="D14" s="657"/>
      <c r="E14" s="657"/>
      <c r="F14" s="657"/>
      <c r="G14" s="657"/>
      <c r="H14" s="657"/>
      <c r="I14" s="657"/>
      <c r="J14" s="657"/>
      <c r="K14" s="657"/>
      <c r="L14" s="657"/>
      <c r="M14" s="657"/>
      <c r="N14" s="657"/>
      <c r="O14" s="657"/>
      <c r="P14" s="657"/>
    </row>
    <row r="15" spans="1:17" x14ac:dyDescent="0.25">
      <c r="B15" s="23"/>
      <c r="D15" s="371"/>
      <c r="E15" s="371"/>
      <c r="F15" s="177"/>
      <c r="I15" s="371"/>
      <c r="J15" s="371"/>
      <c r="K15" s="371"/>
      <c r="L15" s="177"/>
    </row>
    <row r="16" spans="1:17" x14ac:dyDescent="0.25">
      <c r="F16" s="599"/>
    </row>
    <row r="17" spans="2:12" x14ac:dyDescent="0.25">
      <c r="B17" s="318"/>
      <c r="F17" s="599"/>
      <c r="G17" s="318"/>
      <c r="H17" s="318"/>
      <c r="I17" s="318"/>
      <c r="J17" s="318"/>
      <c r="K17" s="318"/>
      <c r="L17" s="318"/>
    </row>
    <row r="18" spans="2:12" x14ac:dyDescent="0.25">
      <c r="C18" s="280"/>
      <c r="D18" s="280"/>
      <c r="E18" s="280"/>
      <c r="F18" s="599"/>
    </row>
    <row r="19" spans="2:12" x14ac:dyDescent="0.25">
      <c r="C19" s="280"/>
      <c r="D19" s="280"/>
      <c r="E19" s="280"/>
      <c r="F19" s="599"/>
    </row>
    <row r="20" spans="2:12" x14ac:dyDescent="0.25">
      <c r="F20" s="599"/>
    </row>
    <row r="21" spans="2:12" x14ac:dyDescent="0.25">
      <c r="C21" s="280"/>
      <c r="D21" s="280"/>
      <c r="E21" s="632"/>
    </row>
    <row r="22" spans="2:12" x14ac:dyDescent="0.25">
      <c r="F22" s="603"/>
    </row>
    <row r="23" spans="2:12" x14ac:dyDescent="0.25">
      <c r="C23" s="280"/>
      <c r="D23" s="280"/>
      <c r="E23" s="280"/>
      <c r="F23" s="603"/>
    </row>
    <row r="24" spans="2:12" x14ac:dyDescent="0.25">
      <c r="C24" s="280"/>
      <c r="D24" s="280"/>
      <c r="E24" s="280"/>
      <c r="F24" s="603"/>
    </row>
    <row r="25" spans="2:12" x14ac:dyDescent="0.25">
      <c r="C25" s="280"/>
      <c r="D25" s="280"/>
      <c r="E25" s="280"/>
      <c r="F25" s="603"/>
    </row>
    <row r="26" spans="2:12" x14ac:dyDescent="0.25">
      <c r="F26" s="603"/>
    </row>
    <row r="27" spans="2:12" x14ac:dyDescent="0.25">
      <c r="E27" s="372"/>
    </row>
    <row r="29" spans="2:12" x14ac:dyDescent="0.25">
      <c r="E29" s="372"/>
    </row>
    <row r="30" spans="2:12" x14ac:dyDescent="0.25">
      <c r="E30" s="372"/>
    </row>
    <row r="32" spans="2:12" x14ac:dyDescent="0.25">
      <c r="E32" s="372"/>
    </row>
    <row r="33" spans="5:5" x14ac:dyDescent="0.25">
      <c r="E33" s="372"/>
    </row>
  </sheetData>
  <mergeCells count="10">
    <mergeCell ref="A14:P14"/>
    <mergeCell ref="N1:P1"/>
    <mergeCell ref="A2:P2"/>
    <mergeCell ref="B3:D3"/>
    <mergeCell ref="E3:G3"/>
    <mergeCell ref="H3:J3"/>
    <mergeCell ref="K3:M3"/>
    <mergeCell ref="N3:P3"/>
    <mergeCell ref="A12:P12"/>
    <mergeCell ref="A11:P11"/>
  </mergeCells>
  <hyperlinks>
    <hyperlink ref="N1:P1" location="Tabellförteckning!A1" display="Tabellförteckning!A1" xr:uid="{00000000-0004-0000-5A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published="0">
    <pageSetUpPr fitToPage="1"/>
  </sheetPr>
  <dimension ref="A1:Q31"/>
  <sheetViews>
    <sheetView workbookViewId="0">
      <pane ySplit="4" topLeftCell="A6" activePane="bottomLeft" state="frozen"/>
      <selection activeCell="A18" sqref="A18"/>
      <selection pane="bottomLeft" activeCell="N1" sqref="N1:P1"/>
    </sheetView>
  </sheetViews>
  <sheetFormatPr defaultColWidth="9.1796875" defaultRowHeight="12.5" x14ac:dyDescent="0.25"/>
  <cols>
    <col min="1" max="16" width="6.54296875" style="58" customWidth="1"/>
    <col min="17" max="29" width="8.54296875" style="58" customWidth="1"/>
    <col min="30" max="16384" width="9.1796875" style="58"/>
  </cols>
  <sheetData>
    <row r="1" spans="1:17" ht="30" customHeight="1" x14ac:dyDescent="0.25">
      <c r="A1" s="28"/>
      <c r="B1" s="1"/>
      <c r="C1" s="1"/>
      <c r="D1" s="1"/>
      <c r="E1" s="1"/>
      <c r="F1" s="1"/>
      <c r="G1" s="1"/>
      <c r="H1" s="1"/>
      <c r="I1" s="1"/>
      <c r="J1" s="1"/>
      <c r="K1" s="1"/>
      <c r="L1" s="1"/>
      <c r="M1" s="1"/>
      <c r="N1" s="658" t="s">
        <v>218</v>
      </c>
      <c r="O1" s="658"/>
      <c r="P1" s="659"/>
    </row>
    <row r="2" spans="1:17" s="40" customFormat="1" ht="30" customHeight="1" x14ac:dyDescent="0.3">
      <c r="A2" s="699" t="s">
        <v>490</v>
      </c>
      <c r="B2" s="699"/>
      <c r="C2" s="699"/>
      <c r="D2" s="699"/>
      <c r="E2" s="699"/>
      <c r="F2" s="699"/>
      <c r="G2" s="699"/>
      <c r="H2" s="699"/>
      <c r="I2" s="699"/>
      <c r="J2" s="699"/>
      <c r="K2" s="699"/>
      <c r="L2" s="699"/>
      <c r="M2" s="699"/>
      <c r="N2" s="699"/>
      <c r="O2" s="699"/>
      <c r="P2" s="699"/>
    </row>
    <row r="3" spans="1:17" ht="30" customHeight="1" x14ac:dyDescent="0.25">
      <c r="A3" s="42"/>
      <c r="B3" s="677" t="s">
        <v>11</v>
      </c>
      <c r="C3" s="677"/>
      <c r="D3" s="677"/>
      <c r="E3" s="677" t="s">
        <v>84</v>
      </c>
      <c r="F3" s="677"/>
      <c r="G3" s="677"/>
      <c r="H3" s="677" t="s">
        <v>83</v>
      </c>
      <c r="I3" s="677"/>
      <c r="J3" s="677"/>
      <c r="K3" s="677" t="s">
        <v>82</v>
      </c>
      <c r="L3" s="677"/>
      <c r="M3" s="677"/>
      <c r="N3" s="677" t="s">
        <v>27</v>
      </c>
      <c r="O3" s="677"/>
      <c r="P3" s="677"/>
    </row>
    <row r="4" spans="1:17" ht="15" customHeight="1" x14ac:dyDescent="0.3">
      <c r="A4" s="136"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row>
    <row r="5" spans="1:17" ht="6" customHeight="1" x14ac:dyDescent="0.25">
      <c r="A5" s="70"/>
      <c r="B5" s="76"/>
      <c r="C5" s="76"/>
      <c r="D5" s="76"/>
      <c r="E5" s="76"/>
      <c r="F5" s="76"/>
      <c r="G5" s="76"/>
      <c r="H5" s="76"/>
      <c r="I5" s="77"/>
      <c r="J5" s="77"/>
      <c r="K5" s="76"/>
      <c r="L5" s="76"/>
      <c r="M5" s="76"/>
      <c r="N5" s="76"/>
      <c r="O5" s="76"/>
      <c r="P5" s="76"/>
    </row>
    <row r="6" spans="1:17" ht="12.75" customHeight="1" x14ac:dyDescent="0.25">
      <c r="A6" s="28">
        <v>2019</v>
      </c>
      <c r="B6" s="280">
        <v>75.89</v>
      </c>
      <c r="C6" s="280">
        <v>82.45</v>
      </c>
      <c r="D6" s="280">
        <v>78.7</v>
      </c>
      <c r="E6" s="280">
        <v>7</v>
      </c>
      <c r="F6" s="280">
        <v>4.1900000000000004</v>
      </c>
      <c r="G6" s="280">
        <v>5.89</v>
      </c>
      <c r="H6" s="280">
        <v>18.41</v>
      </c>
      <c r="I6" s="280">
        <v>13.84</v>
      </c>
      <c r="J6" s="280">
        <v>16.54</v>
      </c>
      <c r="K6" s="280">
        <v>23.87</v>
      </c>
      <c r="L6" s="280">
        <v>17.5</v>
      </c>
      <c r="M6" s="280">
        <v>21.15</v>
      </c>
      <c r="N6" s="280">
        <v>0.25</v>
      </c>
      <c r="O6" s="280">
        <v>0.05</v>
      </c>
      <c r="P6" s="280">
        <v>0.15</v>
      </c>
    </row>
    <row r="7" spans="1:17" ht="12.75" customHeight="1" x14ac:dyDescent="0.3">
      <c r="A7" s="82" t="s">
        <v>369</v>
      </c>
      <c r="B7" s="85" t="s">
        <v>29</v>
      </c>
      <c r="C7" s="85" t="s">
        <v>29</v>
      </c>
      <c r="D7" s="85" t="s">
        <v>29</v>
      </c>
      <c r="E7" s="85" t="s">
        <v>29</v>
      </c>
      <c r="F7" s="85" t="s">
        <v>29</v>
      </c>
      <c r="G7" s="85" t="s">
        <v>29</v>
      </c>
      <c r="H7" s="85" t="s">
        <v>29</v>
      </c>
      <c r="I7" s="85" t="s">
        <v>29</v>
      </c>
      <c r="J7" s="85" t="s">
        <v>29</v>
      </c>
      <c r="K7" s="85" t="s">
        <v>29</v>
      </c>
      <c r="L7" s="85" t="s">
        <v>29</v>
      </c>
      <c r="M7" s="85" t="s">
        <v>29</v>
      </c>
      <c r="N7" s="85" t="s">
        <v>29</v>
      </c>
      <c r="O7" s="85" t="s">
        <v>29</v>
      </c>
      <c r="P7" s="85" t="s">
        <v>29</v>
      </c>
    </row>
    <row r="8" spans="1:17" ht="12.75" customHeight="1" x14ac:dyDescent="0.25">
      <c r="A8" s="82">
        <v>2021</v>
      </c>
      <c r="B8" s="26">
        <v>77.760000000000005</v>
      </c>
      <c r="C8" s="26">
        <v>80.98</v>
      </c>
      <c r="D8" s="26">
        <v>79.25</v>
      </c>
      <c r="E8" s="26">
        <v>6.22</v>
      </c>
      <c r="F8" s="26">
        <v>5.82</v>
      </c>
      <c r="G8" s="26">
        <v>6.1</v>
      </c>
      <c r="H8" s="26">
        <v>14.51</v>
      </c>
      <c r="I8" s="26">
        <v>13.57</v>
      </c>
      <c r="J8" s="26">
        <v>14.06</v>
      </c>
      <c r="K8" s="26">
        <v>21.99</v>
      </c>
      <c r="L8" s="26">
        <v>18.829999999999998</v>
      </c>
      <c r="M8" s="26">
        <v>20.53</v>
      </c>
      <c r="N8" s="26">
        <v>0.24</v>
      </c>
      <c r="O8" s="26">
        <v>0.19</v>
      </c>
      <c r="P8" s="26">
        <v>0.22</v>
      </c>
      <c r="Q8" s="56"/>
    </row>
    <row r="9" spans="1:17" ht="12.75" customHeight="1" x14ac:dyDescent="0.25">
      <c r="A9" s="82">
        <v>2022</v>
      </c>
      <c r="B9" s="280">
        <v>78.36</v>
      </c>
      <c r="C9" s="280">
        <v>81.06</v>
      </c>
      <c r="D9" s="280">
        <v>79.510000000000005</v>
      </c>
      <c r="E9" s="280">
        <v>6.39</v>
      </c>
      <c r="F9" s="280">
        <v>4.63</v>
      </c>
      <c r="G9" s="280">
        <v>5.61</v>
      </c>
      <c r="H9" s="280">
        <v>15.13</v>
      </c>
      <c r="I9" s="280">
        <v>13.21</v>
      </c>
      <c r="J9" s="280">
        <v>14.32</v>
      </c>
      <c r="K9" s="280">
        <v>21.6</v>
      </c>
      <c r="L9" s="280">
        <v>18.940000000000001</v>
      </c>
      <c r="M9" s="280">
        <v>20.47</v>
      </c>
      <c r="N9" s="280">
        <v>0.04</v>
      </c>
      <c r="O9" s="280" t="s">
        <v>102</v>
      </c>
      <c r="P9" s="280">
        <v>0.02</v>
      </c>
      <c r="Q9" s="56"/>
    </row>
    <row r="10" spans="1:17" ht="6" customHeight="1" x14ac:dyDescent="0.25">
      <c r="A10" s="54" t="s">
        <v>31</v>
      </c>
      <c r="B10" s="51"/>
      <c r="C10" s="51"/>
      <c r="D10" s="122"/>
      <c r="E10" s="51"/>
      <c r="F10" s="51"/>
      <c r="G10" s="122"/>
      <c r="H10" s="51"/>
      <c r="I10" s="51"/>
      <c r="J10" s="122"/>
      <c r="K10" s="51"/>
      <c r="L10" s="51"/>
      <c r="M10" s="122"/>
      <c r="N10" s="51"/>
      <c r="O10" s="51"/>
      <c r="P10" s="122"/>
    </row>
    <row r="11" spans="1:17" ht="15" customHeight="1" x14ac:dyDescent="0.25">
      <c r="A11" s="652" t="s">
        <v>491</v>
      </c>
      <c r="B11" s="652"/>
      <c r="C11" s="652"/>
      <c r="D11" s="652"/>
      <c r="E11" s="652"/>
      <c r="F11" s="652"/>
      <c r="G11" s="652"/>
      <c r="H11" s="652"/>
      <c r="I11" s="652"/>
      <c r="J11" s="652"/>
      <c r="K11" s="652"/>
      <c r="L11" s="652"/>
      <c r="M11" s="652"/>
      <c r="N11" s="652"/>
      <c r="O11" s="652"/>
      <c r="P11" s="652"/>
    </row>
    <row r="12" spans="1:17" ht="15" customHeight="1" x14ac:dyDescent="0.25">
      <c r="A12" s="652" t="s">
        <v>316</v>
      </c>
      <c r="B12" s="652"/>
      <c r="C12" s="652"/>
      <c r="D12" s="652"/>
      <c r="E12" s="652"/>
      <c r="F12" s="652"/>
      <c r="G12" s="652"/>
      <c r="H12" s="652"/>
      <c r="I12" s="652"/>
      <c r="J12" s="652"/>
      <c r="K12" s="652"/>
      <c r="L12" s="652"/>
      <c r="M12" s="652"/>
      <c r="N12" s="652"/>
      <c r="O12" s="652"/>
      <c r="P12" s="652"/>
    </row>
    <row r="13" spans="1:17" ht="6" customHeight="1" x14ac:dyDescent="0.25">
      <c r="A13" s="91"/>
      <c r="B13" s="91"/>
      <c r="C13" s="91"/>
      <c r="D13" s="91"/>
      <c r="E13" s="91"/>
      <c r="F13" s="91"/>
      <c r="G13" s="91"/>
      <c r="H13" s="91"/>
      <c r="I13" s="91"/>
      <c r="J13" s="91"/>
      <c r="K13" s="91"/>
      <c r="L13" s="91"/>
      <c r="M13" s="91"/>
      <c r="N13" s="91"/>
      <c r="O13" s="91"/>
      <c r="P13" s="91"/>
    </row>
    <row r="14" spans="1:17" ht="15" customHeight="1" x14ac:dyDescent="0.25">
      <c r="A14" s="657" t="s">
        <v>458</v>
      </c>
      <c r="B14" s="657"/>
      <c r="C14" s="657"/>
      <c r="D14" s="657"/>
      <c r="E14" s="657"/>
      <c r="F14" s="657"/>
      <c r="G14" s="657"/>
      <c r="H14" s="657"/>
      <c r="I14" s="657"/>
      <c r="J14" s="657"/>
      <c r="K14" s="657"/>
      <c r="L14" s="657"/>
      <c r="M14" s="657"/>
      <c r="N14" s="657"/>
      <c r="O14" s="657"/>
      <c r="P14" s="657"/>
    </row>
    <row r="15" spans="1:17" x14ac:dyDescent="0.25">
      <c r="B15" s="370"/>
      <c r="C15" s="370"/>
      <c r="D15" s="370"/>
      <c r="E15" s="184"/>
      <c r="K15" s="370"/>
      <c r="L15" s="370"/>
      <c r="M15" s="370"/>
      <c r="N15" s="184"/>
    </row>
    <row r="18" spans="2:4" x14ac:dyDescent="0.25">
      <c r="B18" s="56"/>
    </row>
    <row r="19" spans="2:4" x14ac:dyDescent="0.25">
      <c r="B19" s="56"/>
      <c r="C19" s="56"/>
      <c r="D19" s="56"/>
    </row>
    <row r="22" spans="2:4" x14ac:dyDescent="0.25">
      <c r="B22" s="56"/>
      <c r="C22" s="56"/>
      <c r="D22" s="56"/>
    </row>
    <row r="25" spans="2:4" x14ac:dyDescent="0.25">
      <c r="B25" s="56"/>
      <c r="C25" s="56"/>
      <c r="D25" s="56"/>
    </row>
    <row r="28" spans="2:4" x14ac:dyDescent="0.25">
      <c r="B28" s="56"/>
      <c r="C28" s="56"/>
      <c r="D28" s="56"/>
    </row>
    <row r="31" spans="2:4" x14ac:dyDescent="0.25">
      <c r="B31" s="56"/>
      <c r="C31" s="56"/>
      <c r="D31" s="56"/>
    </row>
  </sheetData>
  <mergeCells count="10">
    <mergeCell ref="A14:P14"/>
    <mergeCell ref="N1:P1"/>
    <mergeCell ref="A2:P2"/>
    <mergeCell ref="N3:P3"/>
    <mergeCell ref="E3:G3"/>
    <mergeCell ref="H3:J3"/>
    <mergeCell ref="K3:M3"/>
    <mergeCell ref="B3:D3"/>
    <mergeCell ref="A11:P11"/>
    <mergeCell ref="A12:P12"/>
  </mergeCells>
  <hyperlinks>
    <hyperlink ref="N1:P1" location="Tabellförteckning!A1" display="Tabellförteckning!A1" xr:uid="{00000000-0004-0000-5B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published="0">
    <pageSetUpPr fitToPage="1"/>
  </sheetPr>
  <dimension ref="A1:AB27"/>
  <sheetViews>
    <sheetView workbookViewId="0">
      <pane ySplit="4" topLeftCell="A5" activePane="bottomLeft" state="frozen"/>
      <selection activeCell="A18" sqref="A18"/>
      <selection pane="bottomLeft" activeCell="Q1" sqref="Q1:V1"/>
    </sheetView>
  </sheetViews>
  <sheetFormatPr defaultColWidth="9.1796875" defaultRowHeight="12.5" x14ac:dyDescent="0.25"/>
  <cols>
    <col min="1" max="22" width="6.54296875" style="58" customWidth="1"/>
    <col min="23" max="35" width="8.54296875" style="58" customWidth="1"/>
    <col min="36" max="16384" width="9.1796875" style="58"/>
  </cols>
  <sheetData>
    <row r="1" spans="1:28" ht="30" customHeight="1" x14ac:dyDescent="0.25">
      <c r="A1" s="28"/>
      <c r="B1" s="1"/>
      <c r="C1" s="1"/>
      <c r="D1" s="1"/>
      <c r="E1" s="1"/>
      <c r="F1" s="1"/>
      <c r="G1" s="1"/>
      <c r="H1" s="1"/>
      <c r="I1" s="1"/>
      <c r="J1" s="1"/>
      <c r="K1" s="1"/>
      <c r="L1" s="1"/>
      <c r="M1" s="1"/>
      <c r="N1" s="1"/>
      <c r="O1" s="1"/>
      <c r="P1" s="1"/>
      <c r="Q1" s="658" t="s">
        <v>218</v>
      </c>
      <c r="R1" s="658"/>
      <c r="S1" s="659"/>
      <c r="T1" s="659"/>
      <c r="U1" s="659"/>
      <c r="V1" s="664"/>
    </row>
    <row r="2" spans="1:28" s="43" customFormat="1" ht="30" customHeight="1" x14ac:dyDescent="0.3">
      <c r="A2" s="671" t="s">
        <v>616</v>
      </c>
      <c r="B2" s="671"/>
      <c r="C2" s="671"/>
      <c r="D2" s="671"/>
      <c r="E2" s="671"/>
      <c r="F2" s="671"/>
      <c r="G2" s="671"/>
      <c r="H2" s="671"/>
      <c r="I2" s="671"/>
      <c r="J2" s="671"/>
      <c r="K2" s="654"/>
      <c r="L2" s="654"/>
      <c r="M2" s="654"/>
      <c r="N2" s="671"/>
      <c r="O2" s="671"/>
      <c r="P2" s="671"/>
      <c r="Q2" s="671"/>
      <c r="R2" s="671"/>
      <c r="S2" s="671"/>
      <c r="T2" s="671"/>
      <c r="U2" s="671"/>
      <c r="V2" s="671"/>
    </row>
    <row r="3" spans="1:28" ht="30" customHeight="1" x14ac:dyDescent="0.25">
      <c r="A3" s="42"/>
      <c r="B3" s="686" t="s">
        <v>17</v>
      </c>
      <c r="C3" s="686"/>
      <c r="D3" s="686"/>
      <c r="E3" s="686" t="s">
        <v>104</v>
      </c>
      <c r="F3" s="686"/>
      <c r="G3" s="686"/>
      <c r="H3" s="686" t="s">
        <v>105</v>
      </c>
      <c r="I3" s="686"/>
      <c r="J3" s="686"/>
      <c r="K3" s="686" t="s">
        <v>329</v>
      </c>
      <c r="L3" s="686"/>
      <c r="M3" s="686"/>
      <c r="N3" s="686" t="s">
        <v>106</v>
      </c>
      <c r="O3" s="686"/>
      <c r="P3" s="686"/>
      <c r="Q3" s="686" t="s">
        <v>107</v>
      </c>
      <c r="R3" s="686"/>
      <c r="S3" s="686"/>
      <c r="T3" s="686" t="s">
        <v>27</v>
      </c>
      <c r="U3" s="686"/>
      <c r="V3" s="686"/>
    </row>
    <row r="4" spans="1:28" ht="15" customHeight="1" x14ac:dyDescent="0.3">
      <c r="A4" s="136"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c r="T4" s="14" t="s">
        <v>20</v>
      </c>
      <c r="U4" s="14" t="s">
        <v>21</v>
      </c>
      <c r="V4" s="14" t="s">
        <v>236</v>
      </c>
    </row>
    <row r="5" spans="1:28" ht="6" customHeight="1" x14ac:dyDescent="0.25">
      <c r="A5" s="70"/>
      <c r="B5" s="76"/>
      <c r="C5" s="76"/>
      <c r="D5" s="76"/>
      <c r="E5" s="76"/>
      <c r="F5" s="76"/>
      <c r="G5" s="76"/>
      <c r="H5" s="76"/>
      <c r="I5" s="76"/>
      <c r="J5" s="76"/>
      <c r="K5" s="76"/>
      <c r="L5" s="76"/>
      <c r="M5" s="76"/>
      <c r="N5" s="76"/>
      <c r="O5" s="76"/>
      <c r="P5" s="76"/>
      <c r="Q5" s="76"/>
      <c r="R5" s="76"/>
      <c r="S5" s="76"/>
      <c r="T5" s="76"/>
      <c r="U5" s="76"/>
      <c r="V5" s="23"/>
    </row>
    <row r="6" spans="1:28" ht="12.75" customHeight="1" x14ac:dyDescent="0.3">
      <c r="A6" s="3">
        <v>2012</v>
      </c>
      <c r="B6" s="280">
        <v>96.06</v>
      </c>
      <c r="C6" s="280">
        <v>97.26</v>
      </c>
      <c r="D6" s="280">
        <v>96.65</v>
      </c>
      <c r="E6" s="280">
        <v>2.15</v>
      </c>
      <c r="F6" s="280">
        <v>1.86</v>
      </c>
      <c r="G6" s="280">
        <v>2</v>
      </c>
      <c r="H6" s="280">
        <v>0.4</v>
      </c>
      <c r="I6" s="280">
        <v>0.31</v>
      </c>
      <c r="J6" s="280">
        <v>0.35</v>
      </c>
      <c r="K6" s="277" t="s">
        <v>29</v>
      </c>
      <c r="L6" s="277" t="s">
        <v>29</v>
      </c>
      <c r="M6" s="277" t="s">
        <v>29</v>
      </c>
      <c r="N6" s="280">
        <v>0.21</v>
      </c>
      <c r="O6" s="280">
        <v>0.19</v>
      </c>
      <c r="P6" s="280">
        <v>0.2</v>
      </c>
      <c r="Q6" s="280">
        <v>2.76</v>
      </c>
      <c r="R6" s="280">
        <v>2.02</v>
      </c>
      <c r="S6" s="280">
        <v>2.39</v>
      </c>
      <c r="T6" s="280">
        <v>1.17</v>
      </c>
      <c r="U6" s="280">
        <v>0.73</v>
      </c>
      <c r="V6" s="280">
        <v>0.95</v>
      </c>
      <c r="AA6" s="142"/>
      <c r="AB6" s="142"/>
    </row>
    <row r="7" spans="1:28" ht="12.75" customHeight="1" x14ac:dyDescent="0.3">
      <c r="A7" s="3">
        <v>2013</v>
      </c>
      <c r="B7" s="280">
        <v>96.5</v>
      </c>
      <c r="C7" s="280">
        <v>98.1</v>
      </c>
      <c r="D7" s="280">
        <v>97.27</v>
      </c>
      <c r="E7" s="280">
        <v>2.2799999999999998</v>
      </c>
      <c r="F7" s="280">
        <v>1.26</v>
      </c>
      <c r="G7" s="280">
        <v>1.8</v>
      </c>
      <c r="H7" s="280">
        <v>0.31</v>
      </c>
      <c r="I7" s="280">
        <v>0.05</v>
      </c>
      <c r="J7" s="280">
        <v>0.18</v>
      </c>
      <c r="K7" s="277" t="s">
        <v>29</v>
      </c>
      <c r="L7" s="277" t="s">
        <v>29</v>
      </c>
      <c r="M7" s="277" t="s">
        <v>29</v>
      </c>
      <c r="N7" s="280">
        <v>0.31</v>
      </c>
      <c r="O7" s="280">
        <v>0.32</v>
      </c>
      <c r="P7" s="280">
        <v>0.31</v>
      </c>
      <c r="Q7" s="280">
        <v>2.7</v>
      </c>
      <c r="R7" s="280">
        <v>1.49</v>
      </c>
      <c r="S7" s="280">
        <v>2.13</v>
      </c>
      <c r="T7" s="280">
        <v>0.79</v>
      </c>
      <c r="U7" s="280">
        <v>0.41</v>
      </c>
      <c r="V7" s="280">
        <v>0.6</v>
      </c>
      <c r="AA7" s="142"/>
      <c r="AB7" s="142"/>
    </row>
    <row r="8" spans="1:28" ht="12.75" customHeight="1" x14ac:dyDescent="0.3">
      <c r="A8" s="3">
        <v>2014</v>
      </c>
      <c r="B8" s="280">
        <v>96.04</v>
      </c>
      <c r="C8" s="280">
        <v>97.37</v>
      </c>
      <c r="D8" s="280">
        <v>96.67</v>
      </c>
      <c r="E8" s="280">
        <v>2.4300000000000002</v>
      </c>
      <c r="F8" s="280">
        <v>2.34</v>
      </c>
      <c r="G8" s="280">
        <v>2.4</v>
      </c>
      <c r="H8" s="280">
        <v>0.11</v>
      </c>
      <c r="I8" s="280">
        <v>0.11</v>
      </c>
      <c r="J8" s="280">
        <v>0.11</v>
      </c>
      <c r="K8" s="277" t="s">
        <v>29</v>
      </c>
      <c r="L8" s="277" t="s">
        <v>29</v>
      </c>
      <c r="M8" s="277" t="s">
        <v>29</v>
      </c>
      <c r="N8" s="280">
        <v>0.27</v>
      </c>
      <c r="O8" s="280" t="s">
        <v>102</v>
      </c>
      <c r="P8" s="280">
        <v>0.14000000000000001</v>
      </c>
      <c r="Q8" s="280">
        <v>2.8</v>
      </c>
      <c r="R8" s="280">
        <v>2.4300000000000002</v>
      </c>
      <c r="S8" s="280">
        <v>2.63</v>
      </c>
      <c r="T8" s="280">
        <v>1.1599999999999999</v>
      </c>
      <c r="U8" s="280">
        <v>0.2</v>
      </c>
      <c r="V8" s="280">
        <v>0.7</v>
      </c>
      <c r="AA8" s="142"/>
      <c r="AB8" s="142"/>
    </row>
    <row r="9" spans="1:28" ht="12.75" customHeight="1" x14ac:dyDescent="0.3">
      <c r="A9" s="3">
        <v>2015</v>
      </c>
      <c r="B9" s="280">
        <v>96.96</v>
      </c>
      <c r="C9" s="280">
        <v>98.26</v>
      </c>
      <c r="D9" s="280">
        <v>97.53</v>
      </c>
      <c r="E9" s="280">
        <v>1.73</v>
      </c>
      <c r="F9" s="280">
        <v>1.18</v>
      </c>
      <c r="G9" s="280">
        <v>1.47</v>
      </c>
      <c r="H9" s="280">
        <v>0.13</v>
      </c>
      <c r="I9" s="280">
        <v>0.09</v>
      </c>
      <c r="J9" s="280">
        <v>0.11</v>
      </c>
      <c r="K9" s="277" t="s">
        <v>29</v>
      </c>
      <c r="L9" s="277" t="s">
        <v>29</v>
      </c>
      <c r="M9" s="277" t="s">
        <v>29</v>
      </c>
      <c r="N9" s="280">
        <v>0.17</v>
      </c>
      <c r="O9" s="280">
        <v>0.03</v>
      </c>
      <c r="P9" s="280">
        <v>0.1</v>
      </c>
      <c r="Q9" s="280">
        <v>1.94</v>
      </c>
      <c r="R9" s="280">
        <v>1.3</v>
      </c>
      <c r="S9" s="280">
        <v>1.64</v>
      </c>
      <c r="T9" s="280">
        <v>1.0900000000000001</v>
      </c>
      <c r="U9" s="280">
        <v>0.43</v>
      </c>
      <c r="V9" s="280">
        <v>0.83</v>
      </c>
      <c r="W9" s="176"/>
      <c r="AA9" s="142"/>
      <c r="AB9" s="142"/>
    </row>
    <row r="10" spans="1:28" ht="12.75" customHeight="1" x14ac:dyDescent="0.3">
      <c r="A10" s="3">
        <v>2016</v>
      </c>
      <c r="B10" s="280">
        <v>97.79</v>
      </c>
      <c r="C10" s="280">
        <v>98.67</v>
      </c>
      <c r="D10" s="280">
        <v>97.96</v>
      </c>
      <c r="E10" s="280">
        <v>0.79</v>
      </c>
      <c r="F10" s="280">
        <v>0.51</v>
      </c>
      <c r="G10" s="280">
        <v>0.87</v>
      </c>
      <c r="H10" s="280">
        <v>0.09</v>
      </c>
      <c r="I10" s="280" t="s">
        <v>102</v>
      </c>
      <c r="J10" s="280">
        <v>0.11</v>
      </c>
      <c r="K10" s="277" t="s">
        <v>29</v>
      </c>
      <c r="L10" s="277" t="s">
        <v>29</v>
      </c>
      <c r="M10" s="277" t="s">
        <v>29</v>
      </c>
      <c r="N10" s="280">
        <v>0.18</v>
      </c>
      <c r="O10" s="280">
        <v>0.02</v>
      </c>
      <c r="P10" s="280">
        <v>0.17</v>
      </c>
      <c r="Q10" s="280">
        <v>0.95</v>
      </c>
      <c r="R10" s="280">
        <v>0.53</v>
      </c>
      <c r="S10" s="280">
        <v>1</v>
      </c>
      <c r="T10" s="280">
        <v>1.27</v>
      </c>
      <c r="U10" s="280">
        <v>0.79</v>
      </c>
      <c r="V10" s="280">
        <v>1.04</v>
      </c>
      <c r="W10" s="176"/>
      <c r="AA10" s="142"/>
      <c r="AB10" s="142"/>
    </row>
    <row r="11" spans="1:28" ht="12.75" customHeight="1" x14ac:dyDescent="0.3">
      <c r="A11" s="3">
        <v>2017</v>
      </c>
      <c r="B11" s="280">
        <v>97.69</v>
      </c>
      <c r="C11" s="280">
        <v>99.01</v>
      </c>
      <c r="D11" s="280">
        <v>98.22</v>
      </c>
      <c r="E11" s="280">
        <v>0.85</v>
      </c>
      <c r="F11" s="280">
        <v>0.32</v>
      </c>
      <c r="G11" s="280">
        <v>0.68</v>
      </c>
      <c r="H11" s="280">
        <v>0.1</v>
      </c>
      <c r="I11" s="280">
        <v>0.06</v>
      </c>
      <c r="J11" s="280">
        <v>0.09</v>
      </c>
      <c r="K11" s="277" t="s">
        <v>29</v>
      </c>
      <c r="L11" s="277" t="s">
        <v>29</v>
      </c>
      <c r="M11" s="277" t="s">
        <v>29</v>
      </c>
      <c r="N11" s="280">
        <v>0.36</v>
      </c>
      <c r="O11" s="280">
        <v>7.0000000000000007E-2</v>
      </c>
      <c r="P11" s="280">
        <v>0.23</v>
      </c>
      <c r="Q11" s="280">
        <v>1.19</v>
      </c>
      <c r="R11" s="280">
        <v>0.44</v>
      </c>
      <c r="S11" s="280">
        <v>0.92</v>
      </c>
      <c r="T11" s="280">
        <v>1.1200000000000001</v>
      </c>
      <c r="U11" s="280">
        <v>0.55000000000000004</v>
      </c>
      <c r="V11" s="280">
        <v>0.86</v>
      </c>
      <c r="W11" s="176"/>
      <c r="AA11" s="142"/>
      <c r="AB11" s="142"/>
    </row>
    <row r="12" spans="1:28" ht="12.75" customHeight="1" x14ac:dyDescent="0.3">
      <c r="A12" s="3">
        <v>2018</v>
      </c>
      <c r="B12" s="280">
        <v>97.54</v>
      </c>
      <c r="C12" s="280">
        <v>98.27</v>
      </c>
      <c r="D12" s="280">
        <v>97.72</v>
      </c>
      <c r="E12" s="280">
        <v>0.46</v>
      </c>
      <c r="F12" s="280">
        <v>0.6</v>
      </c>
      <c r="G12" s="280">
        <v>0.55000000000000004</v>
      </c>
      <c r="H12" s="280">
        <v>0.25</v>
      </c>
      <c r="I12" s="280">
        <v>0.03</v>
      </c>
      <c r="J12" s="280">
        <v>0.14000000000000001</v>
      </c>
      <c r="K12" s="277" t="s">
        <v>29</v>
      </c>
      <c r="L12" s="277" t="s">
        <v>29</v>
      </c>
      <c r="M12" s="277" t="s">
        <v>29</v>
      </c>
      <c r="N12" s="280">
        <v>0.26</v>
      </c>
      <c r="O12" s="280">
        <v>0.02</v>
      </c>
      <c r="P12" s="280">
        <v>0.16</v>
      </c>
      <c r="Q12" s="280">
        <v>0.89</v>
      </c>
      <c r="R12" s="280">
        <v>0.61</v>
      </c>
      <c r="S12" s="280">
        <v>0.79</v>
      </c>
      <c r="T12" s="280">
        <v>1.57</v>
      </c>
      <c r="U12" s="280">
        <v>1.1200000000000001</v>
      </c>
      <c r="V12" s="280">
        <v>1.49</v>
      </c>
      <c r="W12" s="176"/>
      <c r="AA12" s="142"/>
      <c r="AB12" s="142"/>
    </row>
    <row r="13" spans="1:28" ht="12.75" customHeight="1" x14ac:dyDescent="0.3">
      <c r="A13" s="3">
        <v>2019</v>
      </c>
      <c r="B13" s="280">
        <v>97.33</v>
      </c>
      <c r="C13" s="280">
        <v>98.29</v>
      </c>
      <c r="D13" s="280">
        <v>97.67</v>
      </c>
      <c r="E13" s="280">
        <v>0.84</v>
      </c>
      <c r="F13" s="280">
        <v>0.28999999999999998</v>
      </c>
      <c r="G13" s="280">
        <v>0.64</v>
      </c>
      <c r="H13" s="280">
        <v>0.36</v>
      </c>
      <c r="I13" s="280">
        <v>0.06</v>
      </c>
      <c r="J13" s="280">
        <v>0.23</v>
      </c>
      <c r="K13" s="277" t="s">
        <v>29</v>
      </c>
      <c r="L13" s="277" t="s">
        <v>29</v>
      </c>
      <c r="M13" s="277" t="s">
        <v>29</v>
      </c>
      <c r="N13" s="280">
        <v>0.46</v>
      </c>
      <c r="O13" s="280">
        <v>0.16</v>
      </c>
      <c r="P13" s="280">
        <v>0.34</v>
      </c>
      <c r="Q13" s="280">
        <v>1.43</v>
      </c>
      <c r="R13" s="280">
        <v>0.5</v>
      </c>
      <c r="S13" s="280">
        <v>1.07</v>
      </c>
      <c r="T13" s="280">
        <v>1.24</v>
      </c>
      <c r="U13" s="280">
        <v>1.22</v>
      </c>
      <c r="V13" s="280">
        <v>1.26</v>
      </c>
      <c r="W13" s="176"/>
      <c r="AA13" s="142"/>
      <c r="AB13" s="142"/>
    </row>
    <row r="14" spans="1:28" ht="12.75" customHeight="1" x14ac:dyDescent="0.3">
      <c r="A14" s="45" t="s">
        <v>372</v>
      </c>
      <c r="B14" s="280">
        <v>97.16</v>
      </c>
      <c r="C14" s="280">
        <v>98.45</v>
      </c>
      <c r="D14" s="280">
        <v>97.74</v>
      </c>
      <c r="E14" s="280">
        <v>0.57999999999999996</v>
      </c>
      <c r="F14" s="280">
        <v>0.13</v>
      </c>
      <c r="G14" s="280">
        <v>0.4</v>
      </c>
      <c r="H14" s="277" t="s">
        <v>29</v>
      </c>
      <c r="I14" s="277" t="s">
        <v>29</v>
      </c>
      <c r="J14" s="277" t="s">
        <v>29</v>
      </c>
      <c r="K14" s="280">
        <v>0.6</v>
      </c>
      <c r="L14" s="280" t="s">
        <v>102</v>
      </c>
      <c r="M14" s="280">
        <v>0.3</v>
      </c>
      <c r="N14" s="280">
        <v>0.46</v>
      </c>
      <c r="O14" s="280">
        <v>0.16</v>
      </c>
      <c r="P14" s="280">
        <v>0.31</v>
      </c>
      <c r="Q14" s="280">
        <v>1.49</v>
      </c>
      <c r="R14" s="280">
        <v>0.28999999999999998</v>
      </c>
      <c r="S14" s="280">
        <v>0.95</v>
      </c>
      <c r="T14" s="280">
        <v>1.35</v>
      </c>
      <c r="U14" s="280">
        <v>1.26</v>
      </c>
      <c r="V14" s="280">
        <v>1.31</v>
      </c>
      <c r="W14" s="176"/>
      <c r="AA14" s="142"/>
      <c r="AB14" s="142"/>
    </row>
    <row r="15" spans="1:28" ht="12.75" customHeight="1" x14ac:dyDescent="0.3">
      <c r="A15" s="45">
        <v>2021</v>
      </c>
      <c r="B15" s="280">
        <v>97.5</v>
      </c>
      <c r="C15" s="280">
        <v>98.05</v>
      </c>
      <c r="D15" s="280">
        <v>97.69</v>
      </c>
      <c r="E15" s="280">
        <v>0.8</v>
      </c>
      <c r="F15" s="280">
        <v>0.36</v>
      </c>
      <c r="G15" s="280">
        <v>0.65</v>
      </c>
      <c r="H15" s="277" t="s">
        <v>29</v>
      </c>
      <c r="I15" s="277" t="s">
        <v>29</v>
      </c>
      <c r="J15" s="277" t="s">
        <v>29</v>
      </c>
      <c r="K15" s="280">
        <v>0.24</v>
      </c>
      <c r="L15" s="280">
        <v>0.04</v>
      </c>
      <c r="M15" s="280">
        <v>0.14000000000000001</v>
      </c>
      <c r="N15" s="280">
        <v>0.2</v>
      </c>
      <c r="O15" s="280">
        <v>0.27</v>
      </c>
      <c r="P15" s="280">
        <v>0.25</v>
      </c>
      <c r="Q15" s="280">
        <v>1.21</v>
      </c>
      <c r="R15" s="280">
        <v>0.67</v>
      </c>
      <c r="S15" s="280">
        <v>1.02</v>
      </c>
      <c r="T15" s="280">
        <v>1.29</v>
      </c>
      <c r="U15" s="280">
        <v>1.28</v>
      </c>
      <c r="V15" s="280">
        <v>1.29</v>
      </c>
      <c r="W15" s="176"/>
      <c r="AA15" s="142"/>
      <c r="AB15" s="142"/>
    </row>
    <row r="16" spans="1:28" ht="12.75" customHeight="1" x14ac:dyDescent="0.3">
      <c r="A16" s="45">
        <v>2022</v>
      </c>
      <c r="B16" s="280">
        <v>98</v>
      </c>
      <c r="C16" s="280">
        <v>98.15</v>
      </c>
      <c r="D16" s="280">
        <v>97.89</v>
      </c>
      <c r="E16" s="280">
        <v>0.71</v>
      </c>
      <c r="F16" s="280">
        <v>0.76</v>
      </c>
      <c r="G16" s="280">
        <v>0.77</v>
      </c>
      <c r="H16" s="277" t="s">
        <v>29</v>
      </c>
      <c r="I16" s="277" t="s">
        <v>29</v>
      </c>
      <c r="J16" s="277" t="s">
        <v>29</v>
      </c>
      <c r="K16" s="280">
        <v>0.3</v>
      </c>
      <c r="L16" s="280">
        <v>0.18</v>
      </c>
      <c r="M16" s="280">
        <v>0.31</v>
      </c>
      <c r="N16" s="280">
        <v>0.31</v>
      </c>
      <c r="O16" s="280">
        <v>0.33</v>
      </c>
      <c r="P16" s="280">
        <v>0.31</v>
      </c>
      <c r="Q16" s="280">
        <v>1.1100000000000001</v>
      </c>
      <c r="R16" s="280">
        <v>1.04</v>
      </c>
      <c r="S16" s="280">
        <v>1.17</v>
      </c>
      <c r="T16" s="280">
        <v>0.89</v>
      </c>
      <c r="U16" s="280">
        <v>0.81</v>
      </c>
      <c r="V16" s="280">
        <v>0.93</v>
      </c>
      <c r="W16" s="176"/>
      <c r="AA16" s="142"/>
      <c r="AB16" s="142"/>
    </row>
    <row r="17" spans="1:22" ht="6" customHeight="1" x14ac:dyDescent="0.25">
      <c r="A17" s="700" t="s">
        <v>31</v>
      </c>
      <c r="B17" s="700"/>
      <c r="C17" s="700"/>
      <c r="D17" s="700"/>
      <c r="E17" s="700"/>
      <c r="F17" s="700"/>
      <c r="G17" s="700"/>
      <c r="H17" s="700"/>
      <c r="I17" s="700"/>
      <c r="J17" s="700"/>
      <c r="K17" s="701"/>
      <c r="L17" s="701"/>
      <c r="M17" s="701"/>
      <c r="N17" s="700"/>
      <c r="O17" s="700"/>
      <c r="P17" s="700"/>
      <c r="Q17" s="700"/>
      <c r="R17" s="700"/>
      <c r="S17" s="700"/>
      <c r="T17" s="700"/>
      <c r="U17" s="700"/>
      <c r="V17" s="700"/>
    </row>
    <row r="18" spans="1:22" ht="30" customHeight="1" x14ac:dyDescent="0.25">
      <c r="A18" s="657" t="s">
        <v>355</v>
      </c>
      <c r="B18" s="657"/>
      <c r="C18" s="657"/>
      <c r="D18" s="657"/>
      <c r="E18" s="657"/>
      <c r="F18" s="657"/>
      <c r="G18" s="657"/>
      <c r="H18" s="657"/>
      <c r="I18" s="657"/>
      <c r="J18" s="657"/>
      <c r="K18" s="657"/>
      <c r="L18" s="657"/>
      <c r="M18" s="657"/>
      <c r="N18" s="657"/>
      <c r="O18" s="657"/>
      <c r="P18" s="657"/>
      <c r="Q18" s="657"/>
      <c r="R18" s="657"/>
      <c r="S18" s="657"/>
      <c r="T18" s="657"/>
      <c r="U18" s="657"/>
      <c r="V18" s="657"/>
    </row>
    <row r="19" spans="1:22" ht="6" customHeight="1" x14ac:dyDescent="0.25">
      <c r="A19" s="248"/>
      <c r="B19" s="248"/>
      <c r="C19" s="248"/>
      <c r="D19" s="248"/>
      <c r="E19" s="248"/>
      <c r="F19" s="248"/>
      <c r="G19" s="248"/>
      <c r="H19" s="248"/>
      <c r="I19" s="248"/>
      <c r="J19" s="248"/>
      <c r="K19" s="248"/>
      <c r="L19" s="248"/>
      <c r="M19" s="248"/>
      <c r="N19" s="248"/>
      <c r="O19" s="248"/>
      <c r="P19" s="248"/>
      <c r="Q19" s="248"/>
      <c r="R19" s="248"/>
      <c r="S19" s="248"/>
      <c r="T19" s="248"/>
      <c r="U19" s="248"/>
      <c r="V19" s="248"/>
    </row>
    <row r="20" spans="1:22" ht="15" customHeight="1" x14ac:dyDescent="0.25">
      <c r="A20" s="657" t="s">
        <v>458</v>
      </c>
      <c r="B20" s="657"/>
      <c r="C20" s="657"/>
      <c r="D20" s="657"/>
      <c r="E20" s="657"/>
      <c r="F20" s="657"/>
      <c r="G20" s="657"/>
      <c r="H20" s="657"/>
      <c r="I20" s="657"/>
      <c r="J20" s="657"/>
      <c r="K20" s="657"/>
      <c r="L20" s="657"/>
      <c r="M20" s="657"/>
      <c r="N20" s="657"/>
      <c r="O20" s="657"/>
      <c r="P20" s="657"/>
      <c r="Q20" s="657"/>
      <c r="R20" s="657"/>
      <c r="S20" s="657"/>
      <c r="T20" s="657"/>
      <c r="U20" s="657"/>
      <c r="V20" s="657"/>
    </row>
    <row r="21" spans="1:22" x14ac:dyDescent="0.25">
      <c r="E21" s="179"/>
      <c r="F21" s="179"/>
      <c r="G21" s="179"/>
      <c r="H21" s="176"/>
      <c r="K21" s="180"/>
      <c r="L21" s="180"/>
      <c r="M21" s="180"/>
      <c r="N21" s="180"/>
      <c r="O21" s="180"/>
      <c r="P21" s="180"/>
      <c r="Q21" s="176"/>
    </row>
    <row r="23" spans="1:22" x14ac:dyDescent="0.25">
      <c r="B23" s="175"/>
      <c r="C23" s="175"/>
      <c r="D23" s="175"/>
      <c r="E23" s="175"/>
      <c r="F23" s="175"/>
      <c r="G23" s="175"/>
      <c r="H23" s="175"/>
      <c r="I23" s="175"/>
      <c r="J23" s="175"/>
      <c r="K23" s="175"/>
      <c r="L23" s="175"/>
      <c r="M23" s="175"/>
      <c r="Q23" s="535"/>
      <c r="R23" s="175"/>
      <c r="S23" s="175"/>
      <c r="T23" s="175"/>
    </row>
    <row r="24" spans="1:22" x14ac:dyDescent="0.25">
      <c r="B24" s="181"/>
      <c r="C24" s="181"/>
      <c r="D24" s="181"/>
      <c r="E24" s="177"/>
    </row>
    <row r="25" spans="1:22" x14ac:dyDescent="0.25">
      <c r="E25" s="177"/>
    </row>
    <row r="26" spans="1:22" x14ac:dyDescent="0.25">
      <c r="E26" s="177"/>
    </row>
    <row r="27" spans="1:22" x14ac:dyDescent="0.25">
      <c r="E27" s="177"/>
    </row>
  </sheetData>
  <mergeCells count="12">
    <mergeCell ref="A17:V17"/>
    <mergeCell ref="A20:V20"/>
    <mergeCell ref="Q1:V1"/>
    <mergeCell ref="A2:V2"/>
    <mergeCell ref="Q3:S3"/>
    <mergeCell ref="E3:G3"/>
    <mergeCell ref="H3:J3"/>
    <mergeCell ref="N3:P3"/>
    <mergeCell ref="B3:D3"/>
    <mergeCell ref="T3:V3"/>
    <mergeCell ref="A18:V18"/>
    <mergeCell ref="K3:M3"/>
  </mergeCells>
  <hyperlinks>
    <hyperlink ref="Q1:T1" location="Tabellförteckning!A1" display="Tabellförteckning!A1" xr:uid="{00000000-0004-0000-5C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published="0">
    <pageSetUpPr fitToPage="1"/>
  </sheetPr>
  <dimension ref="A1:AC28"/>
  <sheetViews>
    <sheetView workbookViewId="0">
      <pane ySplit="4" topLeftCell="A6" activePane="bottomLeft" state="frozen"/>
      <selection activeCell="A18" sqref="A18"/>
      <selection pane="bottomLeft" activeCell="Q1" sqref="Q1:V1"/>
    </sheetView>
  </sheetViews>
  <sheetFormatPr defaultColWidth="9.1796875" defaultRowHeight="12.5" x14ac:dyDescent="0.25"/>
  <cols>
    <col min="1" max="22" width="6.54296875" style="58" customWidth="1"/>
    <col min="23" max="35" width="8.54296875" style="58" customWidth="1"/>
    <col min="36" max="16384" width="9.1796875" style="58"/>
  </cols>
  <sheetData>
    <row r="1" spans="1:28" ht="30" customHeight="1" x14ac:dyDescent="0.25">
      <c r="A1" s="28"/>
      <c r="B1" s="1"/>
      <c r="C1" s="1"/>
      <c r="D1" s="1"/>
      <c r="E1" s="1"/>
      <c r="F1" s="1"/>
      <c r="G1" s="1"/>
      <c r="H1" s="1"/>
      <c r="I1" s="1"/>
      <c r="J1" s="1"/>
      <c r="K1" s="1"/>
      <c r="L1" s="1"/>
      <c r="M1" s="1"/>
      <c r="N1" s="1"/>
      <c r="O1" s="1"/>
      <c r="P1" s="1"/>
      <c r="Q1" s="658" t="s">
        <v>218</v>
      </c>
      <c r="R1" s="658"/>
      <c r="S1" s="659"/>
      <c r="T1" s="659"/>
      <c r="U1" s="659"/>
      <c r="V1" s="664"/>
    </row>
    <row r="2" spans="1:28" s="43" customFormat="1" ht="30" customHeight="1" x14ac:dyDescent="0.3">
      <c r="A2" s="671" t="s">
        <v>617</v>
      </c>
      <c r="B2" s="671"/>
      <c r="C2" s="671"/>
      <c r="D2" s="671"/>
      <c r="E2" s="671"/>
      <c r="F2" s="671"/>
      <c r="G2" s="671"/>
      <c r="H2" s="671"/>
      <c r="I2" s="671"/>
      <c r="J2" s="671"/>
      <c r="K2" s="654"/>
      <c r="L2" s="654"/>
      <c r="M2" s="654"/>
      <c r="N2" s="671"/>
      <c r="O2" s="671"/>
      <c r="P2" s="671"/>
      <c r="Q2" s="671"/>
      <c r="R2" s="671"/>
      <c r="S2" s="671"/>
      <c r="T2" s="671"/>
      <c r="U2" s="671"/>
      <c r="V2" s="671"/>
    </row>
    <row r="3" spans="1:28" ht="30" customHeight="1" x14ac:dyDescent="0.25">
      <c r="A3" s="3"/>
      <c r="B3" s="686" t="s">
        <v>17</v>
      </c>
      <c r="C3" s="686"/>
      <c r="D3" s="686"/>
      <c r="E3" s="686" t="s">
        <v>104</v>
      </c>
      <c r="F3" s="686"/>
      <c r="G3" s="686"/>
      <c r="H3" s="686" t="s">
        <v>105</v>
      </c>
      <c r="I3" s="686"/>
      <c r="J3" s="686"/>
      <c r="K3" s="686" t="s">
        <v>329</v>
      </c>
      <c r="L3" s="686"/>
      <c r="M3" s="686"/>
      <c r="N3" s="686" t="s">
        <v>106</v>
      </c>
      <c r="O3" s="686"/>
      <c r="P3" s="686"/>
      <c r="Q3" s="686" t="s">
        <v>107</v>
      </c>
      <c r="R3" s="686"/>
      <c r="S3" s="686"/>
      <c r="T3" s="686" t="s">
        <v>27</v>
      </c>
      <c r="U3" s="686"/>
      <c r="V3" s="686"/>
    </row>
    <row r="4" spans="1:28" ht="15" customHeight="1" x14ac:dyDescent="0.3">
      <c r="A4" s="47" t="s">
        <v>31</v>
      </c>
      <c r="B4" s="14" t="s">
        <v>20</v>
      </c>
      <c r="C4" s="14" t="s">
        <v>21</v>
      </c>
      <c r="D4" s="14" t="s">
        <v>236</v>
      </c>
      <c r="E4" s="14" t="s">
        <v>20</v>
      </c>
      <c r="F4" s="14" t="s">
        <v>21</v>
      </c>
      <c r="G4" s="14" t="s">
        <v>236</v>
      </c>
      <c r="H4" s="14" t="s">
        <v>20</v>
      </c>
      <c r="I4" s="14" t="s">
        <v>21</v>
      </c>
      <c r="J4" s="14" t="s">
        <v>236</v>
      </c>
      <c r="K4" s="14" t="s">
        <v>20</v>
      </c>
      <c r="L4" s="14" t="s">
        <v>21</v>
      </c>
      <c r="M4" s="14" t="s">
        <v>236</v>
      </c>
      <c r="N4" s="14" t="s">
        <v>20</v>
      </c>
      <c r="O4" s="14" t="s">
        <v>21</v>
      </c>
      <c r="P4" s="14" t="s">
        <v>236</v>
      </c>
      <c r="Q4" s="14" t="s">
        <v>20</v>
      </c>
      <c r="R4" s="14" t="s">
        <v>21</v>
      </c>
      <c r="S4" s="14" t="s">
        <v>236</v>
      </c>
      <c r="T4" s="14" t="s">
        <v>20</v>
      </c>
      <c r="U4" s="14" t="s">
        <v>21</v>
      </c>
      <c r="V4" s="14" t="s">
        <v>236</v>
      </c>
    </row>
    <row r="5" spans="1:28" ht="6" customHeight="1" x14ac:dyDescent="0.25">
      <c r="A5" s="70"/>
      <c r="B5" s="77"/>
      <c r="C5" s="77"/>
      <c r="D5" s="77"/>
      <c r="E5" s="77"/>
      <c r="F5" s="77"/>
      <c r="G5" s="77"/>
      <c r="H5" s="77"/>
      <c r="I5" s="77"/>
      <c r="J5" s="77"/>
      <c r="K5" s="76"/>
      <c r="L5" s="76"/>
      <c r="M5" s="76"/>
      <c r="N5" s="77"/>
      <c r="O5" s="77"/>
      <c r="P5" s="77"/>
      <c r="Q5" s="77"/>
      <c r="R5" s="77"/>
      <c r="S5" s="77"/>
      <c r="T5" s="77"/>
      <c r="U5" s="77"/>
      <c r="V5" s="5"/>
    </row>
    <row r="6" spans="1:28" ht="12.75" customHeight="1" x14ac:dyDescent="0.3">
      <c r="A6" s="3">
        <v>2012</v>
      </c>
      <c r="B6" s="280">
        <v>94.07</v>
      </c>
      <c r="C6" s="280">
        <v>96.37</v>
      </c>
      <c r="D6" s="280">
        <v>95.17</v>
      </c>
      <c r="E6" s="280">
        <v>5.21</v>
      </c>
      <c r="F6" s="280">
        <v>2.25</v>
      </c>
      <c r="G6" s="280">
        <v>3.79</v>
      </c>
      <c r="H6" s="280">
        <v>0.25</v>
      </c>
      <c r="I6" s="280">
        <v>0.31</v>
      </c>
      <c r="J6" s="280">
        <v>0.28000000000000003</v>
      </c>
      <c r="K6" s="277" t="s">
        <v>29</v>
      </c>
      <c r="L6" s="277" t="s">
        <v>29</v>
      </c>
      <c r="M6" s="277" t="s">
        <v>29</v>
      </c>
      <c r="N6" s="280">
        <v>0.26</v>
      </c>
      <c r="O6" s="280">
        <v>0.37</v>
      </c>
      <c r="P6" s="280">
        <v>0.31</v>
      </c>
      <c r="Q6" s="280">
        <v>5.38</v>
      </c>
      <c r="R6" s="280">
        <v>2.68</v>
      </c>
      <c r="S6" s="280">
        <v>4.08</v>
      </c>
      <c r="T6" s="280">
        <v>0.56000000000000005</v>
      </c>
      <c r="U6" s="280">
        <v>0.96</v>
      </c>
      <c r="V6" s="280">
        <v>0.75</v>
      </c>
    </row>
    <row r="7" spans="1:28" ht="12.75" customHeight="1" x14ac:dyDescent="0.3">
      <c r="A7" s="3">
        <v>2013</v>
      </c>
      <c r="B7" s="280">
        <v>93.8</v>
      </c>
      <c r="C7" s="280">
        <v>97.48</v>
      </c>
      <c r="D7" s="280">
        <v>95.58</v>
      </c>
      <c r="E7" s="280">
        <v>4.96</v>
      </c>
      <c r="F7" s="280">
        <v>1.82</v>
      </c>
      <c r="G7" s="280">
        <v>3.46</v>
      </c>
      <c r="H7" s="280">
        <v>0.23</v>
      </c>
      <c r="I7" s="280" t="s">
        <v>102</v>
      </c>
      <c r="J7" s="280">
        <v>0.14000000000000001</v>
      </c>
      <c r="K7" s="277" t="s">
        <v>29</v>
      </c>
      <c r="L7" s="277" t="s">
        <v>29</v>
      </c>
      <c r="M7" s="277" t="s">
        <v>29</v>
      </c>
      <c r="N7" s="280">
        <v>0.46</v>
      </c>
      <c r="O7" s="280">
        <v>0.22</v>
      </c>
      <c r="P7" s="280">
        <v>0.34</v>
      </c>
      <c r="Q7" s="280">
        <v>5.25</v>
      </c>
      <c r="R7" s="280">
        <v>2</v>
      </c>
      <c r="S7" s="280">
        <v>3.7</v>
      </c>
      <c r="T7" s="280">
        <v>0.94</v>
      </c>
      <c r="U7" s="280">
        <v>0.53</v>
      </c>
      <c r="V7" s="280">
        <v>0.73</v>
      </c>
    </row>
    <row r="8" spans="1:28" ht="12.75" customHeight="1" x14ac:dyDescent="0.3">
      <c r="A8" s="3">
        <v>2014</v>
      </c>
      <c r="B8" s="280">
        <v>92.85</v>
      </c>
      <c r="C8" s="280">
        <v>96.93</v>
      </c>
      <c r="D8" s="280">
        <v>94.82</v>
      </c>
      <c r="E8" s="280">
        <v>5.6</v>
      </c>
      <c r="F8" s="280">
        <v>2.54</v>
      </c>
      <c r="G8" s="280">
        <v>4.0999999999999996</v>
      </c>
      <c r="H8" s="280">
        <v>0.38</v>
      </c>
      <c r="I8" s="280">
        <v>0.19</v>
      </c>
      <c r="J8" s="280">
        <v>0.28999999999999998</v>
      </c>
      <c r="K8" s="277" t="s">
        <v>29</v>
      </c>
      <c r="L8" s="277" t="s">
        <v>29</v>
      </c>
      <c r="M8" s="277" t="s">
        <v>29</v>
      </c>
      <c r="N8" s="280">
        <v>0.46</v>
      </c>
      <c r="O8" s="280">
        <v>0.2</v>
      </c>
      <c r="P8" s="280">
        <v>0.33</v>
      </c>
      <c r="Q8" s="280">
        <v>6.1</v>
      </c>
      <c r="R8" s="280">
        <v>2.69</v>
      </c>
      <c r="S8" s="280">
        <v>4.43</v>
      </c>
      <c r="T8" s="280">
        <v>1.06</v>
      </c>
      <c r="U8" s="280">
        <v>0.38</v>
      </c>
      <c r="V8" s="280">
        <v>0.75</v>
      </c>
    </row>
    <row r="9" spans="1:28" ht="12.75" customHeight="1" x14ac:dyDescent="0.3">
      <c r="A9" s="3">
        <v>2015</v>
      </c>
      <c r="B9" s="280">
        <v>95.74</v>
      </c>
      <c r="C9" s="280">
        <v>96.74</v>
      </c>
      <c r="D9" s="280">
        <v>96.22</v>
      </c>
      <c r="E9" s="280">
        <v>3.55</v>
      </c>
      <c r="F9" s="280">
        <v>2.61</v>
      </c>
      <c r="G9" s="280">
        <v>3.1</v>
      </c>
      <c r="H9" s="280">
        <v>0.14000000000000001</v>
      </c>
      <c r="I9" s="280">
        <v>0.15</v>
      </c>
      <c r="J9" s="280">
        <v>0.14000000000000001</v>
      </c>
      <c r="K9" s="277" t="s">
        <v>29</v>
      </c>
      <c r="L9" s="277" t="s">
        <v>29</v>
      </c>
      <c r="M9" s="277" t="s">
        <v>29</v>
      </c>
      <c r="N9" s="280">
        <v>0.21</v>
      </c>
      <c r="O9" s="280">
        <v>0.15</v>
      </c>
      <c r="P9" s="280">
        <v>0.18</v>
      </c>
      <c r="Q9" s="280">
        <v>3.73</v>
      </c>
      <c r="R9" s="280">
        <v>2.72</v>
      </c>
      <c r="S9" s="280">
        <v>3.25</v>
      </c>
      <c r="T9" s="280">
        <v>0.53</v>
      </c>
      <c r="U9" s="280">
        <v>0.54</v>
      </c>
      <c r="V9" s="280">
        <v>0.53</v>
      </c>
    </row>
    <row r="10" spans="1:28" ht="12.75" customHeight="1" x14ac:dyDescent="0.3">
      <c r="A10" s="3">
        <v>2016</v>
      </c>
      <c r="B10" s="280">
        <v>95.61</v>
      </c>
      <c r="C10" s="280">
        <v>97.52</v>
      </c>
      <c r="D10" s="280">
        <v>96.26</v>
      </c>
      <c r="E10" s="280">
        <v>3.04</v>
      </c>
      <c r="F10" s="280">
        <v>1.72</v>
      </c>
      <c r="G10" s="280">
        <v>2.57</v>
      </c>
      <c r="H10" s="280">
        <v>0.18</v>
      </c>
      <c r="I10" s="280">
        <v>0.14000000000000001</v>
      </c>
      <c r="J10" s="280">
        <v>0.18</v>
      </c>
      <c r="K10" s="277" t="s">
        <v>29</v>
      </c>
      <c r="L10" s="277" t="s">
        <v>29</v>
      </c>
      <c r="M10" s="277" t="s">
        <v>29</v>
      </c>
      <c r="N10" s="280">
        <v>0.43</v>
      </c>
      <c r="O10" s="280">
        <v>0.11</v>
      </c>
      <c r="P10" s="280">
        <v>0.34</v>
      </c>
      <c r="Q10" s="280">
        <v>3.41</v>
      </c>
      <c r="R10" s="280">
        <v>1.88</v>
      </c>
      <c r="S10" s="280">
        <v>2.88</v>
      </c>
      <c r="T10" s="280">
        <v>0.99</v>
      </c>
      <c r="U10" s="280">
        <v>0.6</v>
      </c>
      <c r="V10" s="280">
        <v>0.86</v>
      </c>
    </row>
    <row r="11" spans="1:28" s="23" customFormat="1" ht="12.75" customHeight="1" x14ac:dyDescent="0.3">
      <c r="A11" s="59">
        <v>2017</v>
      </c>
      <c r="B11" s="280">
        <v>97.2</v>
      </c>
      <c r="C11" s="280">
        <v>97.74</v>
      </c>
      <c r="D11" s="280">
        <v>97.39</v>
      </c>
      <c r="E11" s="280">
        <v>1.47</v>
      </c>
      <c r="F11" s="280">
        <v>1.43</v>
      </c>
      <c r="G11" s="280">
        <v>1.49</v>
      </c>
      <c r="H11" s="280">
        <v>0.31</v>
      </c>
      <c r="I11" s="280">
        <v>0</v>
      </c>
      <c r="J11" s="280">
        <v>0.18</v>
      </c>
      <c r="K11" s="277" t="s">
        <v>29</v>
      </c>
      <c r="L11" s="277" t="s">
        <v>29</v>
      </c>
      <c r="M11" s="277" t="s">
        <v>29</v>
      </c>
      <c r="N11" s="280">
        <v>0.62</v>
      </c>
      <c r="O11" s="280">
        <v>0.14000000000000001</v>
      </c>
      <c r="P11" s="280">
        <v>0.39</v>
      </c>
      <c r="Q11" s="280">
        <v>2.11</v>
      </c>
      <c r="R11" s="280">
        <v>1.56</v>
      </c>
      <c r="S11" s="280">
        <v>1.89</v>
      </c>
      <c r="T11" s="280">
        <v>0.69</v>
      </c>
      <c r="U11" s="280">
        <v>0.7</v>
      </c>
      <c r="V11" s="280">
        <v>0.73</v>
      </c>
      <c r="W11" s="182"/>
    </row>
    <row r="12" spans="1:28" ht="12.75" customHeight="1" x14ac:dyDescent="0.3">
      <c r="A12" s="3">
        <v>2018</v>
      </c>
      <c r="B12" s="280">
        <v>98.06</v>
      </c>
      <c r="C12" s="280">
        <v>98.52</v>
      </c>
      <c r="D12" s="280">
        <v>98.21</v>
      </c>
      <c r="E12" s="280">
        <v>0.72</v>
      </c>
      <c r="F12" s="280">
        <v>0.66</v>
      </c>
      <c r="G12" s="280">
        <v>0.68</v>
      </c>
      <c r="H12" s="280">
        <v>0.06</v>
      </c>
      <c r="I12" s="280">
        <v>0.1</v>
      </c>
      <c r="J12" s="280">
        <v>0.08</v>
      </c>
      <c r="K12" s="277" t="s">
        <v>29</v>
      </c>
      <c r="L12" s="277" t="s">
        <v>29</v>
      </c>
      <c r="M12" s="277" t="s">
        <v>29</v>
      </c>
      <c r="N12" s="280">
        <v>0.39</v>
      </c>
      <c r="O12" s="280">
        <v>0.27</v>
      </c>
      <c r="P12" s="280">
        <v>0.37</v>
      </c>
      <c r="Q12" s="280">
        <v>1.01</v>
      </c>
      <c r="R12" s="280">
        <v>0.93</v>
      </c>
      <c r="S12" s="280">
        <v>1</v>
      </c>
      <c r="T12" s="280">
        <v>0.94</v>
      </c>
      <c r="U12" s="280">
        <v>0.55000000000000004</v>
      </c>
      <c r="V12" s="280">
        <v>0.79</v>
      </c>
      <c r="W12" s="176"/>
      <c r="AA12" s="142"/>
      <c r="AB12" s="142"/>
    </row>
    <row r="13" spans="1:28" ht="12.75" customHeight="1" x14ac:dyDescent="0.3">
      <c r="A13" s="3">
        <v>2019</v>
      </c>
      <c r="B13" s="280">
        <v>97.5</v>
      </c>
      <c r="C13" s="280">
        <v>98.6</v>
      </c>
      <c r="D13" s="280">
        <v>97.91</v>
      </c>
      <c r="E13" s="280">
        <v>0.59</v>
      </c>
      <c r="F13" s="280">
        <v>0.21</v>
      </c>
      <c r="G13" s="280">
        <v>0.48</v>
      </c>
      <c r="H13" s="280">
        <v>0.27</v>
      </c>
      <c r="I13" s="280">
        <v>0.11</v>
      </c>
      <c r="J13" s="280">
        <v>0.23</v>
      </c>
      <c r="K13" s="277" t="s">
        <v>29</v>
      </c>
      <c r="L13" s="277" t="s">
        <v>29</v>
      </c>
      <c r="M13" s="277" t="s">
        <v>29</v>
      </c>
      <c r="N13" s="280">
        <v>0.4</v>
      </c>
      <c r="O13" s="280">
        <v>0.17</v>
      </c>
      <c r="P13" s="280">
        <v>0.34</v>
      </c>
      <c r="Q13" s="280">
        <v>1.19</v>
      </c>
      <c r="R13" s="280">
        <v>0.46</v>
      </c>
      <c r="S13" s="280">
        <v>0.99</v>
      </c>
      <c r="T13" s="280">
        <v>1.27</v>
      </c>
      <c r="U13" s="280">
        <v>0.93</v>
      </c>
      <c r="V13" s="280">
        <v>1.1000000000000001</v>
      </c>
      <c r="W13" s="176"/>
      <c r="AA13" s="142"/>
      <c r="AB13" s="142"/>
    </row>
    <row r="14" spans="1:28" ht="12.75" customHeight="1" x14ac:dyDescent="0.3">
      <c r="A14" s="45" t="s">
        <v>372</v>
      </c>
      <c r="B14" s="277" t="s">
        <v>29</v>
      </c>
      <c r="C14" s="277" t="s">
        <v>29</v>
      </c>
      <c r="D14" s="277" t="s">
        <v>29</v>
      </c>
      <c r="E14" s="277" t="s">
        <v>29</v>
      </c>
      <c r="F14" s="277" t="s">
        <v>29</v>
      </c>
      <c r="G14" s="277" t="s">
        <v>29</v>
      </c>
      <c r="H14" s="277" t="s">
        <v>29</v>
      </c>
      <c r="I14" s="277" t="s">
        <v>29</v>
      </c>
      <c r="J14" s="277" t="s">
        <v>29</v>
      </c>
      <c r="K14" s="277" t="s">
        <v>29</v>
      </c>
      <c r="L14" s="277" t="s">
        <v>29</v>
      </c>
      <c r="M14" s="277" t="s">
        <v>29</v>
      </c>
      <c r="N14" s="277" t="s">
        <v>29</v>
      </c>
      <c r="O14" s="277" t="s">
        <v>29</v>
      </c>
      <c r="P14" s="277" t="s">
        <v>29</v>
      </c>
      <c r="Q14" s="277" t="s">
        <v>29</v>
      </c>
      <c r="R14" s="277" t="s">
        <v>29</v>
      </c>
      <c r="S14" s="277" t="s">
        <v>29</v>
      </c>
      <c r="T14" s="277" t="s">
        <v>29</v>
      </c>
      <c r="U14" s="277" t="s">
        <v>29</v>
      </c>
      <c r="V14" s="277" t="s">
        <v>29</v>
      </c>
      <c r="W14" s="176"/>
      <c r="AA14" s="142"/>
      <c r="AB14" s="142"/>
    </row>
    <row r="15" spans="1:28" ht="12.75" customHeight="1" x14ac:dyDescent="0.3">
      <c r="A15" s="45">
        <v>2021</v>
      </c>
      <c r="B15" s="280">
        <v>97.82</v>
      </c>
      <c r="C15" s="280">
        <v>97.99</v>
      </c>
      <c r="D15" s="280">
        <v>97.9</v>
      </c>
      <c r="E15" s="280">
        <v>0.28000000000000003</v>
      </c>
      <c r="F15" s="280">
        <v>0.88</v>
      </c>
      <c r="G15" s="280">
        <v>0.57999999999999996</v>
      </c>
      <c r="H15" s="277" t="s">
        <v>29</v>
      </c>
      <c r="I15" s="277" t="s">
        <v>29</v>
      </c>
      <c r="J15" s="277" t="s">
        <v>29</v>
      </c>
      <c r="K15" s="280">
        <v>0.24</v>
      </c>
      <c r="L15" s="280">
        <v>0.04</v>
      </c>
      <c r="M15" s="280">
        <v>0.14000000000000001</v>
      </c>
      <c r="N15" s="280">
        <v>0.59</v>
      </c>
      <c r="O15" s="280">
        <v>0.28999999999999998</v>
      </c>
      <c r="P15" s="280">
        <v>0.44</v>
      </c>
      <c r="Q15" s="280">
        <v>1.07</v>
      </c>
      <c r="R15" s="280">
        <v>1.21</v>
      </c>
      <c r="S15" s="280">
        <v>1.1499999999999999</v>
      </c>
      <c r="T15" s="280">
        <v>1.1200000000000001</v>
      </c>
      <c r="U15" s="280">
        <v>0.8</v>
      </c>
      <c r="V15" s="280">
        <v>0.95</v>
      </c>
      <c r="W15" s="176"/>
      <c r="AA15" s="142"/>
      <c r="AB15" s="142"/>
    </row>
    <row r="16" spans="1:28" ht="12.75" customHeight="1" x14ac:dyDescent="0.3">
      <c r="A16" s="45">
        <v>2022</v>
      </c>
      <c r="B16" s="280">
        <v>97.36</v>
      </c>
      <c r="C16" s="280">
        <v>99.02</v>
      </c>
      <c r="D16" s="280">
        <v>98.17</v>
      </c>
      <c r="E16" s="280">
        <v>1.03</v>
      </c>
      <c r="F16" s="280">
        <v>0.46</v>
      </c>
      <c r="G16" s="280">
        <v>0.74</v>
      </c>
      <c r="H16" s="277" t="s">
        <v>29</v>
      </c>
      <c r="I16" s="277" t="s">
        <v>29</v>
      </c>
      <c r="J16" s="277" t="s">
        <v>29</v>
      </c>
      <c r="K16" s="280">
        <v>0.52</v>
      </c>
      <c r="L16" s="280">
        <v>0.04</v>
      </c>
      <c r="M16" s="280">
        <v>0.32</v>
      </c>
      <c r="N16" s="280">
        <v>0.37</v>
      </c>
      <c r="O16" s="280">
        <v>0.13</v>
      </c>
      <c r="P16" s="280">
        <v>0.25</v>
      </c>
      <c r="Q16" s="280">
        <v>1.87</v>
      </c>
      <c r="R16" s="280">
        <v>0.6</v>
      </c>
      <c r="S16" s="280">
        <v>1.26</v>
      </c>
      <c r="T16" s="280">
        <v>0.77</v>
      </c>
      <c r="U16" s="280">
        <v>0.38</v>
      </c>
      <c r="V16" s="280">
        <v>0.56999999999999995</v>
      </c>
      <c r="W16" s="176"/>
      <c r="AA16" s="142"/>
      <c r="AB16" s="142"/>
    </row>
    <row r="17" spans="1:29" ht="6" customHeight="1" x14ac:dyDescent="0.25">
      <c r="A17" s="700" t="s">
        <v>31</v>
      </c>
      <c r="B17" s="700"/>
      <c r="C17" s="700"/>
      <c r="D17" s="700"/>
      <c r="E17" s="700"/>
      <c r="F17" s="700"/>
      <c r="G17" s="700"/>
      <c r="H17" s="700"/>
      <c r="I17" s="700"/>
      <c r="J17" s="700"/>
      <c r="K17" s="701"/>
      <c r="L17" s="701"/>
      <c r="M17" s="701"/>
      <c r="N17" s="700"/>
      <c r="O17" s="700"/>
      <c r="P17" s="700"/>
      <c r="Q17" s="700"/>
      <c r="R17" s="700"/>
      <c r="S17" s="700"/>
      <c r="T17" s="700"/>
      <c r="U17" s="700"/>
      <c r="V17" s="700"/>
    </row>
    <row r="18" spans="1:29" ht="15" customHeight="1" x14ac:dyDescent="0.25">
      <c r="A18" s="657" t="s">
        <v>323</v>
      </c>
      <c r="B18" s="657"/>
      <c r="C18" s="657"/>
      <c r="D18" s="657"/>
      <c r="E18" s="657"/>
      <c r="F18" s="657"/>
      <c r="G18" s="657"/>
      <c r="H18" s="657"/>
      <c r="I18" s="657"/>
      <c r="J18" s="657"/>
      <c r="K18" s="657"/>
      <c r="L18" s="657"/>
      <c r="M18" s="657"/>
      <c r="N18" s="657"/>
      <c r="O18" s="657"/>
      <c r="P18" s="657"/>
      <c r="Q18" s="657"/>
      <c r="R18" s="657"/>
      <c r="S18" s="657"/>
      <c r="T18" s="657"/>
      <c r="U18" s="657"/>
      <c r="V18" s="657"/>
    </row>
    <row r="19" spans="1:29" ht="6" customHeight="1" x14ac:dyDescent="0.25">
      <c r="A19" s="248"/>
      <c r="B19" s="248"/>
      <c r="C19" s="248"/>
      <c r="D19" s="248"/>
      <c r="E19" s="248"/>
      <c r="F19" s="248"/>
      <c r="G19" s="248"/>
      <c r="H19" s="248"/>
      <c r="I19" s="248"/>
      <c r="J19" s="248"/>
      <c r="K19" s="248"/>
      <c r="L19" s="248"/>
      <c r="M19" s="248"/>
      <c r="N19" s="248"/>
      <c r="O19" s="248"/>
      <c r="P19" s="248"/>
      <c r="Q19" s="248"/>
      <c r="R19" s="248"/>
      <c r="S19" s="248"/>
      <c r="T19" s="248"/>
      <c r="U19" s="248"/>
      <c r="V19" s="248"/>
    </row>
    <row r="20" spans="1:29" ht="15" customHeight="1" x14ac:dyDescent="0.25">
      <c r="A20" s="657" t="s">
        <v>458</v>
      </c>
      <c r="B20" s="657"/>
      <c r="C20" s="657"/>
      <c r="D20" s="657"/>
      <c r="E20" s="657"/>
      <c r="F20" s="657"/>
      <c r="G20" s="657"/>
      <c r="H20" s="657"/>
      <c r="I20" s="657"/>
      <c r="J20" s="657"/>
      <c r="K20" s="657"/>
      <c r="L20" s="657"/>
      <c r="M20" s="657"/>
      <c r="N20" s="657"/>
      <c r="O20" s="657"/>
      <c r="P20" s="657"/>
      <c r="Q20" s="657"/>
      <c r="R20" s="657"/>
      <c r="S20" s="657"/>
      <c r="T20" s="657"/>
      <c r="U20" s="657"/>
      <c r="V20" s="657"/>
    </row>
    <row r="21" spans="1:29" x14ac:dyDescent="0.25">
      <c r="A21" s="3"/>
      <c r="B21" s="42"/>
      <c r="C21" s="42"/>
      <c r="D21" s="42"/>
      <c r="E21" s="42"/>
      <c r="F21" s="42"/>
      <c r="G21" s="42"/>
      <c r="H21" s="42"/>
      <c r="I21" s="42"/>
      <c r="J21" s="42"/>
      <c r="K21" s="180"/>
      <c r="L21" s="180"/>
      <c r="M21" s="180"/>
      <c r="N21" s="186"/>
      <c r="O21" s="186"/>
      <c r="P21" s="186"/>
      <c r="Q21" s="183"/>
      <c r="R21" s="42"/>
      <c r="T21" s="182"/>
      <c r="U21" s="42"/>
      <c r="V21" s="42"/>
    </row>
    <row r="22" spans="1:29" s="56" customFormat="1" x14ac:dyDescent="0.25">
      <c r="K22" s="181"/>
      <c r="L22" s="181"/>
      <c r="M22" s="181"/>
    </row>
    <row r="23" spans="1:29" x14ac:dyDescent="0.25">
      <c r="H23" s="184"/>
      <c r="M23" s="178"/>
      <c r="O23" s="185"/>
      <c r="R23" s="182"/>
      <c r="V23" s="14"/>
      <c r="W23" s="14"/>
      <c r="X23" s="14"/>
      <c r="Y23" s="14"/>
      <c r="Z23" s="14"/>
      <c r="AA23" s="14"/>
    </row>
    <row r="24" spans="1:29" x14ac:dyDescent="0.25">
      <c r="H24" s="184"/>
      <c r="K24" s="175"/>
      <c r="L24" s="175"/>
      <c r="M24" s="175"/>
      <c r="O24" s="185"/>
      <c r="R24" s="182"/>
      <c r="V24" s="23"/>
      <c r="W24" s="23"/>
      <c r="X24" s="1"/>
      <c r="Y24" s="1"/>
      <c r="Z24" s="23"/>
      <c r="AA24" s="23"/>
    </row>
    <row r="25" spans="1:29" x14ac:dyDescent="0.25">
      <c r="Q25" s="185"/>
      <c r="T25" s="182"/>
      <c r="X25" s="23"/>
      <c r="Y25" s="23"/>
      <c r="Z25" s="1"/>
      <c r="AA25" s="1"/>
      <c r="AB25" s="23"/>
      <c r="AC25" s="23"/>
    </row>
    <row r="26" spans="1:29" x14ac:dyDescent="0.25">
      <c r="B26" s="187"/>
      <c r="D26" s="187"/>
      <c r="E26" s="183"/>
      <c r="S26" s="23"/>
    </row>
    <row r="28" spans="1:29" x14ac:dyDescent="0.25">
      <c r="T28" s="369"/>
    </row>
  </sheetData>
  <mergeCells count="12">
    <mergeCell ref="A17:V17"/>
    <mergeCell ref="A20:V20"/>
    <mergeCell ref="Q1:V1"/>
    <mergeCell ref="A2:V2"/>
    <mergeCell ref="Q3:S3"/>
    <mergeCell ref="E3:G3"/>
    <mergeCell ref="H3:J3"/>
    <mergeCell ref="N3:P3"/>
    <mergeCell ref="B3:D3"/>
    <mergeCell ref="T3:V3"/>
    <mergeCell ref="A18:V18"/>
    <mergeCell ref="K3:M3"/>
  </mergeCells>
  <hyperlinks>
    <hyperlink ref="Q1:T1" location="Tabellförteckning!A1" display="Tabellförteckning!A1" xr:uid="{00000000-0004-0000-5D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published="0">
    <pageSetUpPr fitToPage="1"/>
  </sheetPr>
  <dimension ref="A1:U69"/>
  <sheetViews>
    <sheetView zoomScaleNormal="100" workbookViewId="0">
      <pane ySplit="4" topLeftCell="A39" activePane="bottomLeft" state="frozen"/>
      <selection activeCell="A18" sqref="A18"/>
      <selection pane="bottomLeft" activeCell="L1" sqref="L1:P1"/>
    </sheetView>
  </sheetViews>
  <sheetFormatPr defaultColWidth="9.1796875" defaultRowHeight="12.5" x14ac:dyDescent="0.25"/>
  <cols>
    <col min="1" max="16" width="6.54296875" style="58" customWidth="1"/>
    <col min="17" max="17" width="8.54296875" style="58" customWidth="1"/>
    <col min="18" max="20" width="9.1796875" style="297"/>
    <col min="21" max="16384" width="9.1796875" style="58"/>
  </cols>
  <sheetData>
    <row r="1" spans="1:20" ht="30" customHeight="1" x14ac:dyDescent="0.25">
      <c r="A1" s="28"/>
      <c r="B1" s="1"/>
      <c r="C1" s="1"/>
      <c r="D1" s="1"/>
      <c r="E1" s="1"/>
      <c r="F1" s="1"/>
      <c r="G1" s="1"/>
      <c r="H1" s="1"/>
      <c r="I1" s="1"/>
      <c r="J1" s="1"/>
      <c r="K1" s="1"/>
      <c r="L1" s="658" t="s">
        <v>218</v>
      </c>
      <c r="M1" s="658"/>
      <c r="N1" s="659"/>
      <c r="O1" s="659"/>
      <c r="P1" s="664"/>
    </row>
    <row r="2" spans="1:20" s="43" customFormat="1" ht="30" customHeight="1" x14ac:dyDescent="0.3">
      <c r="A2" s="693" t="s">
        <v>467</v>
      </c>
      <c r="B2" s="693"/>
      <c r="C2" s="693"/>
      <c r="D2" s="693"/>
      <c r="E2" s="693"/>
      <c r="F2" s="693"/>
      <c r="G2" s="693"/>
      <c r="H2" s="693"/>
      <c r="I2" s="693"/>
      <c r="J2" s="693"/>
      <c r="K2" s="693"/>
      <c r="L2" s="693"/>
      <c r="M2" s="693"/>
      <c r="N2" s="693"/>
      <c r="O2" s="693"/>
      <c r="P2" s="693"/>
      <c r="R2" s="593"/>
      <c r="S2" s="593"/>
      <c r="T2" s="593"/>
    </row>
    <row r="3" spans="1:20" ht="30" customHeight="1" x14ac:dyDescent="0.25">
      <c r="A3" s="162"/>
      <c r="B3" s="669" t="s">
        <v>11</v>
      </c>
      <c r="C3" s="669"/>
      <c r="D3" s="669"/>
      <c r="E3" s="669" t="s">
        <v>393</v>
      </c>
      <c r="F3" s="669"/>
      <c r="G3" s="669"/>
      <c r="H3" s="669" t="s">
        <v>83</v>
      </c>
      <c r="I3" s="669"/>
      <c r="J3" s="669"/>
      <c r="K3" s="669" t="s">
        <v>82</v>
      </c>
      <c r="L3" s="669"/>
      <c r="M3" s="669"/>
      <c r="N3" s="669" t="s">
        <v>27</v>
      </c>
      <c r="O3" s="669"/>
      <c r="P3" s="669"/>
    </row>
    <row r="4" spans="1:20"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20" ht="6" customHeight="1" x14ac:dyDescent="0.3">
      <c r="A5" s="106"/>
      <c r="B5" s="108"/>
      <c r="C5" s="108"/>
      <c r="D5" s="108"/>
      <c r="E5" s="108"/>
      <c r="F5" s="108"/>
      <c r="G5" s="108"/>
      <c r="H5" s="108"/>
      <c r="I5" s="108"/>
      <c r="J5" s="108"/>
      <c r="K5" s="109"/>
      <c r="L5" s="109"/>
      <c r="M5" s="109"/>
      <c r="N5" s="108"/>
      <c r="O5" s="108"/>
      <c r="P5" s="108"/>
    </row>
    <row r="6" spans="1:20" ht="12.75" customHeight="1" x14ac:dyDescent="0.3">
      <c r="A6" s="6">
        <v>1971</v>
      </c>
      <c r="B6" s="310" t="s">
        <v>29</v>
      </c>
      <c r="C6" s="310" t="s">
        <v>29</v>
      </c>
      <c r="D6" s="310" t="s">
        <v>29</v>
      </c>
      <c r="E6" s="310" t="s">
        <v>29</v>
      </c>
      <c r="F6" s="310" t="s">
        <v>29</v>
      </c>
      <c r="G6" s="310" t="s">
        <v>29</v>
      </c>
      <c r="H6" s="310" t="s">
        <v>29</v>
      </c>
      <c r="I6" s="310" t="s">
        <v>29</v>
      </c>
      <c r="J6" s="310" t="s">
        <v>29</v>
      </c>
      <c r="K6" s="367">
        <v>27</v>
      </c>
      <c r="L6" s="367">
        <v>17</v>
      </c>
      <c r="M6" s="310" t="s">
        <v>28</v>
      </c>
      <c r="N6" s="310" t="s">
        <v>29</v>
      </c>
      <c r="O6" s="310" t="s">
        <v>29</v>
      </c>
      <c r="P6" s="310" t="s">
        <v>29</v>
      </c>
    </row>
    <row r="7" spans="1:20" ht="12.75" customHeight="1" x14ac:dyDescent="0.3">
      <c r="A7" s="6">
        <v>1972</v>
      </c>
      <c r="B7" s="310" t="s">
        <v>29</v>
      </c>
      <c r="C7" s="310" t="s">
        <v>29</v>
      </c>
      <c r="D7" s="310" t="s">
        <v>29</v>
      </c>
      <c r="E7" s="310" t="s">
        <v>29</v>
      </c>
      <c r="F7" s="310" t="s">
        <v>29</v>
      </c>
      <c r="G7" s="310" t="s">
        <v>29</v>
      </c>
      <c r="H7" s="310" t="s">
        <v>29</v>
      </c>
      <c r="I7" s="310" t="s">
        <v>29</v>
      </c>
      <c r="J7" s="310" t="s">
        <v>29</v>
      </c>
      <c r="K7" s="367">
        <v>18</v>
      </c>
      <c r="L7" s="367">
        <v>13</v>
      </c>
      <c r="M7" s="310" t="s">
        <v>28</v>
      </c>
      <c r="N7" s="310" t="s">
        <v>29</v>
      </c>
      <c r="O7" s="310" t="s">
        <v>29</v>
      </c>
      <c r="P7" s="310" t="s">
        <v>29</v>
      </c>
    </row>
    <row r="8" spans="1:20" ht="12.75" customHeight="1" x14ac:dyDescent="0.3">
      <c r="A8" s="6">
        <v>1973</v>
      </c>
      <c r="B8" s="310" t="s">
        <v>29</v>
      </c>
      <c r="C8" s="310" t="s">
        <v>29</v>
      </c>
      <c r="D8" s="310" t="s">
        <v>29</v>
      </c>
      <c r="E8" s="310" t="s">
        <v>29</v>
      </c>
      <c r="F8" s="310" t="s">
        <v>29</v>
      </c>
      <c r="G8" s="310" t="s">
        <v>29</v>
      </c>
      <c r="H8" s="310" t="s">
        <v>29</v>
      </c>
      <c r="I8" s="310" t="s">
        <v>29</v>
      </c>
      <c r="J8" s="310" t="s">
        <v>29</v>
      </c>
      <c r="K8" s="367">
        <v>13</v>
      </c>
      <c r="L8" s="367">
        <v>12</v>
      </c>
      <c r="M8" s="310" t="s">
        <v>28</v>
      </c>
      <c r="N8" s="310" t="s">
        <v>29</v>
      </c>
      <c r="O8" s="310" t="s">
        <v>29</v>
      </c>
      <c r="P8" s="310" t="s">
        <v>29</v>
      </c>
    </row>
    <row r="9" spans="1:20" ht="12.75" customHeight="1" x14ac:dyDescent="0.3">
      <c r="A9" s="6">
        <v>1974</v>
      </c>
      <c r="B9" s="310" t="s">
        <v>29</v>
      </c>
      <c r="C9" s="310" t="s">
        <v>29</v>
      </c>
      <c r="D9" s="310" t="s">
        <v>29</v>
      </c>
      <c r="E9" s="310" t="s">
        <v>29</v>
      </c>
      <c r="F9" s="310" t="s">
        <v>29</v>
      </c>
      <c r="G9" s="310" t="s">
        <v>29</v>
      </c>
      <c r="H9" s="310" t="s">
        <v>29</v>
      </c>
      <c r="I9" s="310" t="s">
        <v>29</v>
      </c>
      <c r="J9" s="310" t="s">
        <v>29</v>
      </c>
      <c r="K9" s="367">
        <v>13</v>
      </c>
      <c r="L9" s="367">
        <v>11</v>
      </c>
      <c r="M9" s="310" t="s">
        <v>28</v>
      </c>
      <c r="N9" s="310" t="s">
        <v>29</v>
      </c>
      <c r="O9" s="310" t="s">
        <v>29</v>
      </c>
      <c r="P9" s="310" t="s">
        <v>29</v>
      </c>
    </row>
    <row r="10" spans="1:20" ht="12.75" customHeight="1" x14ac:dyDescent="0.3">
      <c r="A10" s="6">
        <v>1975</v>
      </c>
      <c r="B10" s="310" t="s">
        <v>29</v>
      </c>
      <c r="C10" s="310" t="s">
        <v>29</v>
      </c>
      <c r="D10" s="310" t="s">
        <v>29</v>
      </c>
      <c r="E10" s="310" t="s">
        <v>29</v>
      </c>
      <c r="F10" s="310" t="s">
        <v>29</v>
      </c>
      <c r="G10" s="310" t="s">
        <v>29</v>
      </c>
      <c r="H10" s="310" t="s">
        <v>29</v>
      </c>
      <c r="I10" s="310" t="s">
        <v>29</v>
      </c>
      <c r="J10" s="310" t="s">
        <v>29</v>
      </c>
      <c r="K10" s="367">
        <v>11</v>
      </c>
      <c r="L10" s="367">
        <v>10</v>
      </c>
      <c r="M10" s="310" t="s">
        <v>28</v>
      </c>
      <c r="N10" s="310" t="s">
        <v>29</v>
      </c>
      <c r="O10" s="310" t="s">
        <v>29</v>
      </c>
      <c r="P10" s="310" t="s">
        <v>29</v>
      </c>
    </row>
    <row r="11" spans="1:20" ht="12.75" customHeight="1" x14ac:dyDescent="0.3">
      <c r="A11" s="6">
        <v>1976</v>
      </c>
      <c r="B11" s="310" t="s">
        <v>29</v>
      </c>
      <c r="C11" s="310" t="s">
        <v>29</v>
      </c>
      <c r="D11" s="310" t="s">
        <v>29</v>
      </c>
      <c r="E11" s="310" t="s">
        <v>29</v>
      </c>
      <c r="F11" s="310" t="s">
        <v>29</v>
      </c>
      <c r="G11" s="310" t="s">
        <v>29</v>
      </c>
      <c r="H11" s="310" t="s">
        <v>29</v>
      </c>
      <c r="I11" s="310" t="s">
        <v>29</v>
      </c>
      <c r="J11" s="310" t="s">
        <v>29</v>
      </c>
      <c r="K11" s="367">
        <v>10</v>
      </c>
      <c r="L11" s="367">
        <v>7</v>
      </c>
      <c r="M11" s="310" t="s">
        <v>28</v>
      </c>
      <c r="N11" s="310" t="s">
        <v>29</v>
      </c>
      <c r="O11" s="310" t="s">
        <v>29</v>
      </c>
      <c r="P11" s="310" t="s">
        <v>29</v>
      </c>
    </row>
    <row r="12" spans="1:20" ht="12.75" customHeight="1" x14ac:dyDescent="0.3">
      <c r="A12" s="6">
        <v>1977</v>
      </c>
      <c r="B12" s="310" t="s">
        <v>29</v>
      </c>
      <c r="C12" s="310" t="s">
        <v>29</v>
      </c>
      <c r="D12" s="310" t="s">
        <v>29</v>
      </c>
      <c r="E12" s="310" t="s">
        <v>29</v>
      </c>
      <c r="F12" s="310" t="s">
        <v>29</v>
      </c>
      <c r="G12" s="310" t="s">
        <v>29</v>
      </c>
      <c r="H12" s="310" t="s">
        <v>29</v>
      </c>
      <c r="I12" s="310" t="s">
        <v>29</v>
      </c>
      <c r="J12" s="310" t="s">
        <v>29</v>
      </c>
      <c r="K12" s="367">
        <v>7</v>
      </c>
      <c r="L12" s="367">
        <v>6</v>
      </c>
      <c r="M12" s="310" t="s">
        <v>28</v>
      </c>
      <c r="N12" s="310" t="s">
        <v>29</v>
      </c>
      <c r="O12" s="310" t="s">
        <v>29</v>
      </c>
      <c r="P12" s="310" t="s">
        <v>29</v>
      </c>
    </row>
    <row r="13" spans="1:20" ht="12.75" customHeight="1" x14ac:dyDescent="0.3">
      <c r="A13" s="6">
        <v>1978</v>
      </c>
      <c r="B13" s="310" t="s">
        <v>29</v>
      </c>
      <c r="C13" s="310" t="s">
        <v>29</v>
      </c>
      <c r="D13" s="310" t="s">
        <v>29</v>
      </c>
      <c r="E13" s="310" t="s">
        <v>29</v>
      </c>
      <c r="F13" s="310" t="s">
        <v>29</v>
      </c>
      <c r="G13" s="310" t="s">
        <v>29</v>
      </c>
      <c r="H13" s="310" t="s">
        <v>29</v>
      </c>
      <c r="I13" s="310" t="s">
        <v>29</v>
      </c>
      <c r="J13" s="310" t="s">
        <v>29</v>
      </c>
      <c r="K13" s="367">
        <v>7</v>
      </c>
      <c r="L13" s="367">
        <v>6</v>
      </c>
      <c r="M13" s="310" t="s">
        <v>28</v>
      </c>
      <c r="N13" s="310" t="s">
        <v>29</v>
      </c>
      <c r="O13" s="310" t="s">
        <v>29</v>
      </c>
      <c r="P13" s="310" t="s">
        <v>29</v>
      </c>
    </row>
    <row r="14" spans="1:20" ht="12.75" customHeight="1" x14ac:dyDescent="0.3">
      <c r="A14" s="6">
        <v>1979</v>
      </c>
      <c r="B14" s="310" t="s">
        <v>29</v>
      </c>
      <c r="C14" s="310" t="s">
        <v>29</v>
      </c>
      <c r="D14" s="310" t="s">
        <v>29</v>
      </c>
      <c r="E14" s="310" t="s">
        <v>29</v>
      </c>
      <c r="F14" s="310" t="s">
        <v>29</v>
      </c>
      <c r="G14" s="310" t="s">
        <v>29</v>
      </c>
      <c r="H14" s="310" t="s">
        <v>29</v>
      </c>
      <c r="I14" s="310" t="s">
        <v>29</v>
      </c>
      <c r="J14" s="310" t="s">
        <v>29</v>
      </c>
      <c r="K14" s="367">
        <v>5</v>
      </c>
      <c r="L14" s="367">
        <v>4</v>
      </c>
      <c r="M14" s="310" t="s">
        <v>28</v>
      </c>
      <c r="N14" s="310" t="s">
        <v>29</v>
      </c>
      <c r="O14" s="310" t="s">
        <v>29</v>
      </c>
      <c r="P14" s="310" t="s">
        <v>29</v>
      </c>
    </row>
    <row r="15" spans="1:20" ht="12.75" customHeight="1" x14ac:dyDescent="0.3">
      <c r="A15" s="6">
        <v>1980</v>
      </c>
      <c r="B15" s="310" t="s">
        <v>29</v>
      </c>
      <c r="C15" s="310" t="s">
        <v>29</v>
      </c>
      <c r="D15" s="310" t="s">
        <v>29</v>
      </c>
      <c r="E15" s="310" t="s">
        <v>29</v>
      </c>
      <c r="F15" s="310" t="s">
        <v>29</v>
      </c>
      <c r="G15" s="310" t="s">
        <v>29</v>
      </c>
      <c r="H15" s="310" t="s">
        <v>29</v>
      </c>
      <c r="I15" s="310" t="s">
        <v>29</v>
      </c>
      <c r="J15" s="310" t="s">
        <v>29</v>
      </c>
      <c r="K15" s="367">
        <v>5</v>
      </c>
      <c r="L15" s="367">
        <v>5</v>
      </c>
      <c r="M15" s="310" t="s">
        <v>28</v>
      </c>
      <c r="N15" s="310" t="s">
        <v>29</v>
      </c>
      <c r="O15" s="310" t="s">
        <v>29</v>
      </c>
      <c r="P15" s="310" t="s">
        <v>29</v>
      </c>
    </row>
    <row r="16" spans="1:20" ht="12.75" customHeight="1" x14ac:dyDescent="0.3">
      <c r="A16" s="6">
        <v>1981</v>
      </c>
      <c r="B16" s="310" t="s">
        <v>29</v>
      </c>
      <c r="C16" s="310" t="s">
        <v>29</v>
      </c>
      <c r="D16" s="310" t="s">
        <v>29</v>
      </c>
      <c r="E16" s="310" t="s">
        <v>29</v>
      </c>
      <c r="F16" s="310" t="s">
        <v>29</v>
      </c>
      <c r="G16" s="310" t="s">
        <v>29</v>
      </c>
      <c r="H16" s="310" t="s">
        <v>29</v>
      </c>
      <c r="I16" s="310" t="s">
        <v>29</v>
      </c>
      <c r="J16" s="310" t="s">
        <v>29</v>
      </c>
      <c r="K16" s="367">
        <v>5</v>
      </c>
      <c r="L16" s="367">
        <v>4</v>
      </c>
      <c r="M16" s="310" t="s">
        <v>28</v>
      </c>
      <c r="N16" s="310" t="s">
        <v>29</v>
      </c>
      <c r="O16" s="310" t="s">
        <v>29</v>
      </c>
      <c r="P16" s="310" t="s">
        <v>29</v>
      </c>
    </row>
    <row r="17" spans="1:16" ht="12.75" customHeight="1" x14ac:dyDescent="0.3">
      <c r="A17" s="6">
        <v>1982</v>
      </c>
      <c r="B17" s="310" t="s">
        <v>29</v>
      </c>
      <c r="C17" s="310" t="s">
        <v>29</v>
      </c>
      <c r="D17" s="310" t="s">
        <v>29</v>
      </c>
      <c r="E17" s="310" t="s">
        <v>29</v>
      </c>
      <c r="F17" s="310" t="s">
        <v>29</v>
      </c>
      <c r="G17" s="310" t="s">
        <v>29</v>
      </c>
      <c r="H17" s="310" t="s">
        <v>29</v>
      </c>
      <c r="I17" s="310" t="s">
        <v>29</v>
      </c>
      <c r="J17" s="310" t="s">
        <v>29</v>
      </c>
      <c r="K17" s="367">
        <v>5</v>
      </c>
      <c r="L17" s="367">
        <v>3</v>
      </c>
      <c r="M17" s="310" t="s">
        <v>28</v>
      </c>
      <c r="N17" s="310" t="s">
        <v>29</v>
      </c>
      <c r="O17" s="310" t="s">
        <v>29</v>
      </c>
      <c r="P17" s="310" t="s">
        <v>29</v>
      </c>
    </row>
    <row r="18" spans="1:16" ht="12.75" customHeight="1" x14ac:dyDescent="0.3">
      <c r="A18" s="6" t="s">
        <v>85</v>
      </c>
      <c r="B18" s="310" t="s">
        <v>29</v>
      </c>
      <c r="C18" s="310" t="s">
        <v>29</v>
      </c>
      <c r="D18" s="310" t="s">
        <v>29</v>
      </c>
      <c r="E18" s="310" t="s">
        <v>29</v>
      </c>
      <c r="F18" s="310" t="s">
        <v>29</v>
      </c>
      <c r="G18" s="310" t="s">
        <v>29</v>
      </c>
      <c r="H18" s="310" t="s">
        <v>29</v>
      </c>
      <c r="I18" s="310" t="s">
        <v>29</v>
      </c>
      <c r="J18" s="310" t="s">
        <v>29</v>
      </c>
      <c r="K18" s="367">
        <v>5</v>
      </c>
      <c r="L18" s="367">
        <v>2</v>
      </c>
      <c r="M18" s="310" t="s">
        <v>28</v>
      </c>
      <c r="N18" s="310" t="s">
        <v>29</v>
      </c>
      <c r="O18" s="310" t="s">
        <v>29</v>
      </c>
      <c r="P18" s="310" t="s">
        <v>29</v>
      </c>
    </row>
    <row r="19" spans="1:16" ht="12.75" customHeight="1" x14ac:dyDescent="0.3">
      <c r="A19" s="6" t="s">
        <v>86</v>
      </c>
      <c r="B19" s="310" t="s">
        <v>29</v>
      </c>
      <c r="C19" s="310" t="s">
        <v>29</v>
      </c>
      <c r="D19" s="310" t="s">
        <v>29</v>
      </c>
      <c r="E19" s="310" t="s">
        <v>29</v>
      </c>
      <c r="F19" s="310" t="s">
        <v>29</v>
      </c>
      <c r="G19" s="310" t="s">
        <v>29</v>
      </c>
      <c r="H19" s="310" t="s">
        <v>29</v>
      </c>
      <c r="I19" s="310" t="s">
        <v>29</v>
      </c>
      <c r="J19" s="310" t="s">
        <v>29</v>
      </c>
      <c r="K19" s="367">
        <v>8</v>
      </c>
      <c r="L19" s="367">
        <v>6</v>
      </c>
      <c r="M19" s="310" t="s">
        <v>28</v>
      </c>
      <c r="N19" s="310" t="s">
        <v>29</v>
      </c>
      <c r="O19" s="310" t="s">
        <v>29</v>
      </c>
      <c r="P19" s="310" t="s">
        <v>29</v>
      </c>
    </row>
    <row r="20" spans="1:16" ht="12.75" customHeight="1" x14ac:dyDescent="0.3">
      <c r="A20" s="6">
        <v>1984</v>
      </c>
      <c r="B20" s="310" t="s">
        <v>29</v>
      </c>
      <c r="C20" s="310" t="s">
        <v>29</v>
      </c>
      <c r="D20" s="310" t="s">
        <v>29</v>
      </c>
      <c r="E20" s="310" t="s">
        <v>29</v>
      </c>
      <c r="F20" s="310" t="s">
        <v>29</v>
      </c>
      <c r="G20" s="310" t="s">
        <v>29</v>
      </c>
      <c r="H20" s="310" t="s">
        <v>29</v>
      </c>
      <c r="I20" s="310" t="s">
        <v>29</v>
      </c>
      <c r="J20" s="310" t="s">
        <v>29</v>
      </c>
      <c r="K20" s="367">
        <v>9</v>
      </c>
      <c r="L20" s="367">
        <v>6</v>
      </c>
      <c r="M20" s="310" t="s">
        <v>28</v>
      </c>
      <c r="N20" s="310" t="s">
        <v>29</v>
      </c>
      <c r="O20" s="310" t="s">
        <v>29</v>
      </c>
      <c r="P20" s="310" t="s">
        <v>29</v>
      </c>
    </row>
    <row r="21" spans="1:16" ht="12.75" customHeight="1" x14ac:dyDescent="0.3">
      <c r="A21" s="6">
        <v>1985</v>
      </c>
      <c r="B21" s="310" t="s">
        <v>29</v>
      </c>
      <c r="C21" s="310" t="s">
        <v>29</v>
      </c>
      <c r="D21" s="310" t="s">
        <v>29</v>
      </c>
      <c r="E21" s="310" t="s">
        <v>29</v>
      </c>
      <c r="F21" s="310" t="s">
        <v>29</v>
      </c>
      <c r="G21" s="310" t="s">
        <v>29</v>
      </c>
      <c r="H21" s="310" t="s">
        <v>29</v>
      </c>
      <c r="I21" s="310" t="s">
        <v>29</v>
      </c>
      <c r="J21" s="310" t="s">
        <v>29</v>
      </c>
      <c r="K21" s="367">
        <v>9</v>
      </c>
      <c r="L21" s="367">
        <v>6</v>
      </c>
      <c r="M21" s="310" t="s">
        <v>28</v>
      </c>
      <c r="N21" s="310" t="s">
        <v>29</v>
      </c>
      <c r="O21" s="310" t="s">
        <v>29</v>
      </c>
      <c r="P21" s="310" t="s">
        <v>29</v>
      </c>
    </row>
    <row r="22" spans="1:16" ht="12.75" customHeight="1" x14ac:dyDescent="0.3">
      <c r="A22" s="6">
        <v>1986</v>
      </c>
      <c r="B22" s="310" t="s">
        <v>29</v>
      </c>
      <c r="C22" s="310" t="s">
        <v>29</v>
      </c>
      <c r="D22" s="310" t="s">
        <v>29</v>
      </c>
      <c r="E22" s="310" t="s">
        <v>29</v>
      </c>
      <c r="F22" s="310" t="s">
        <v>29</v>
      </c>
      <c r="G22" s="310" t="s">
        <v>29</v>
      </c>
      <c r="H22" s="310" t="s">
        <v>29</v>
      </c>
      <c r="I22" s="310" t="s">
        <v>29</v>
      </c>
      <c r="J22" s="310" t="s">
        <v>29</v>
      </c>
      <c r="K22" s="367">
        <v>7</v>
      </c>
      <c r="L22" s="367">
        <v>4</v>
      </c>
      <c r="M22" s="310" t="s">
        <v>28</v>
      </c>
      <c r="N22" s="310" t="s">
        <v>29</v>
      </c>
      <c r="O22" s="310" t="s">
        <v>29</v>
      </c>
      <c r="P22" s="310" t="s">
        <v>29</v>
      </c>
    </row>
    <row r="23" spans="1:16" ht="12.75" customHeight="1" x14ac:dyDescent="0.3">
      <c r="A23" s="6">
        <v>1987</v>
      </c>
      <c r="B23" s="310" t="s">
        <v>29</v>
      </c>
      <c r="C23" s="310" t="s">
        <v>29</v>
      </c>
      <c r="D23" s="310" t="s">
        <v>29</v>
      </c>
      <c r="E23" s="310" t="s">
        <v>29</v>
      </c>
      <c r="F23" s="310" t="s">
        <v>29</v>
      </c>
      <c r="G23" s="310" t="s">
        <v>29</v>
      </c>
      <c r="H23" s="310" t="s">
        <v>29</v>
      </c>
      <c r="I23" s="310" t="s">
        <v>29</v>
      </c>
      <c r="J23" s="310" t="s">
        <v>29</v>
      </c>
      <c r="K23" s="367">
        <v>7</v>
      </c>
      <c r="L23" s="367">
        <v>5</v>
      </c>
      <c r="M23" s="310" t="s">
        <v>28</v>
      </c>
      <c r="N23" s="310" t="s">
        <v>29</v>
      </c>
      <c r="O23" s="310" t="s">
        <v>29</v>
      </c>
      <c r="P23" s="310" t="s">
        <v>29</v>
      </c>
    </row>
    <row r="24" spans="1:16" ht="12.75" customHeight="1" x14ac:dyDescent="0.3">
      <c r="A24" s="6">
        <v>1988</v>
      </c>
      <c r="B24" s="310" t="s">
        <v>29</v>
      </c>
      <c r="C24" s="310" t="s">
        <v>29</v>
      </c>
      <c r="D24" s="310" t="s">
        <v>29</v>
      </c>
      <c r="E24" s="310" t="s">
        <v>29</v>
      </c>
      <c r="F24" s="310" t="s">
        <v>29</v>
      </c>
      <c r="G24" s="310" t="s">
        <v>29</v>
      </c>
      <c r="H24" s="310" t="s">
        <v>29</v>
      </c>
      <c r="I24" s="310" t="s">
        <v>29</v>
      </c>
      <c r="J24" s="310" t="s">
        <v>29</v>
      </c>
      <c r="K24" s="367">
        <v>8</v>
      </c>
      <c r="L24" s="367">
        <v>5</v>
      </c>
      <c r="M24" s="310" t="s">
        <v>28</v>
      </c>
      <c r="N24" s="310" t="s">
        <v>29</v>
      </c>
      <c r="O24" s="310" t="s">
        <v>29</v>
      </c>
      <c r="P24" s="310" t="s">
        <v>29</v>
      </c>
    </row>
    <row r="25" spans="1:16" ht="12.75" customHeight="1" x14ac:dyDescent="0.3">
      <c r="A25" s="6">
        <v>1989</v>
      </c>
      <c r="B25" s="280">
        <v>94.27</v>
      </c>
      <c r="C25" s="280">
        <v>94.38</v>
      </c>
      <c r="D25" s="280">
        <v>94.3</v>
      </c>
      <c r="E25" s="280">
        <v>1</v>
      </c>
      <c r="F25" s="280">
        <v>0.63</v>
      </c>
      <c r="G25" s="280">
        <v>0.82</v>
      </c>
      <c r="H25" s="277" t="s">
        <v>29</v>
      </c>
      <c r="I25" s="277" t="s">
        <v>29</v>
      </c>
      <c r="J25" s="277" t="s">
        <v>29</v>
      </c>
      <c r="K25" s="280">
        <v>5.24</v>
      </c>
      <c r="L25" s="280">
        <v>5.24</v>
      </c>
      <c r="M25" s="280">
        <v>5.2</v>
      </c>
      <c r="N25" s="280">
        <v>0.49</v>
      </c>
      <c r="O25" s="280">
        <v>0.38</v>
      </c>
      <c r="P25" s="280">
        <v>0.4</v>
      </c>
    </row>
    <row r="26" spans="1:16" ht="12.75" customHeight="1" x14ac:dyDescent="0.3">
      <c r="A26" s="6">
        <v>1990</v>
      </c>
      <c r="B26" s="280">
        <v>93.65</v>
      </c>
      <c r="C26" s="280">
        <v>95.56</v>
      </c>
      <c r="D26" s="280">
        <v>94.6</v>
      </c>
      <c r="E26" s="280">
        <v>1.42</v>
      </c>
      <c r="F26" s="280">
        <v>0.55000000000000004</v>
      </c>
      <c r="G26" s="280">
        <v>1</v>
      </c>
      <c r="H26" s="277" t="s">
        <v>29</v>
      </c>
      <c r="I26" s="277" t="s">
        <v>29</v>
      </c>
      <c r="J26" s="277" t="s">
        <v>29</v>
      </c>
      <c r="K26" s="280">
        <v>6.01</v>
      </c>
      <c r="L26" s="280">
        <v>4.07</v>
      </c>
      <c r="M26" s="280">
        <v>5.0999999999999996</v>
      </c>
      <c r="N26" s="280">
        <v>0.34</v>
      </c>
      <c r="O26" s="280">
        <v>0.37</v>
      </c>
      <c r="P26" s="280">
        <v>0.4</v>
      </c>
    </row>
    <row r="27" spans="1:16" ht="12.75" customHeight="1" x14ac:dyDescent="0.3">
      <c r="A27" s="6">
        <v>1991</v>
      </c>
      <c r="B27" s="280">
        <v>93.25</v>
      </c>
      <c r="C27" s="280">
        <v>95.28</v>
      </c>
      <c r="D27" s="280">
        <v>94.2</v>
      </c>
      <c r="E27" s="280">
        <v>1.1299999999999999</v>
      </c>
      <c r="F27" s="280">
        <v>0.67</v>
      </c>
      <c r="G27" s="280">
        <v>0.91</v>
      </c>
      <c r="H27" s="277" t="s">
        <v>29</v>
      </c>
      <c r="I27" s="277" t="s">
        <v>29</v>
      </c>
      <c r="J27" s="277" t="s">
        <v>29</v>
      </c>
      <c r="K27" s="280">
        <v>5.54</v>
      </c>
      <c r="L27" s="280">
        <v>3.73</v>
      </c>
      <c r="M27" s="280">
        <v>4.7</v>
      </c>
      <c r="N27" s="280">
        <v>1.21</v>
      </c>
      <c r="O27" s="280">
        <v>0.99</v>
      </c>
      <c r="P27" s="280">
        <v>1.1000000000000001</v>
      </c>
    </row>
    <row r="28" spans="1:16" ht="12.75" customHeight="1" x14ac:dyDescent="0.3">
      <c r="A28" s="6">
        <v>1992</v>
      </c>
      <c r="B28" s="280">
        <v>92.37</v>
      </c>
      <c r="C28" s="280">
        <v>94.51</v>
      </c>
      <c r="D28" s="280">
        <v>93.4</v>
      </c>
      <c r="E28" s="280">
        <v>1.26</v>
      </c>
      <c r="F28" s="280">
        <v>0.53</v>
      </c>
      <c r="G28" s="280">
        <v>0.9</v>
      </c>
      <c r="H28" s="277" t="s">
        <v>29</v>
      </c>
      <c r="I28" s="277" t="s">
        <v>29</v>
      </c>
      <c r="J28" s="277" t="s">
        <v>29</v>
      </c>
      <c r="K28" s="280">
        <v>6.17</v>
      </c>
      <c r="L28" s="280">
        <v>4.04</v>
      </c>
      <c r="M28" s="280">
        <v>5.0999999999999996</v>
      </c>
      <c r="N28" s="280">
        <v>1.46</v>
      </c>
      <c r="O28" s="280">
        <v>1.45</v>
      </c>
      <c r="P28" s="280">
        <v>1.5</v>
      </c>
    </row>
    <row r="29" spans="1:16" ht="12.75" customHeight="1" x14ac:dyDescent="0.3">
      <c r="A29" s="6">
        <v>1993</v>
      </c>
      <c r="B29" s="280">
        <v>90.01</v>
      </c>
      <c r="C29" s="280">
        <v>92.68</v>
      </c>
      <c r="D29" s="280">
        <v>91.3</v>
      </c>
      <c r="E29" s="280">
        <v>1.93</v>
      </c>
      <c r="F29" s="280">
        <v>0.98</v>
      </c>
      <c r="G29" s="280">
        <v>1.47</v>
      </c>
      <c r="H29" s="277" t="s">
        <v>29</v>
      </c>
      <c r="I29" s="277" t="s">
        <v>29</v>
      </c>
      <c r="J29" s="277" t="s">
        <v>29</v>
      </c>
      <c r="K29" s="280">
        <v>8.39</v>
      </c>
      <c r="L29" s="280">
        <v>4.7</v>
      </c>
      <c r="M29" s="280">
        <v>6.6</v>
      </c>
      <c r="N29" s="280">
        <v>1.59</v>
      </c>
      <c r="O29" s="280">
        <v>2.62</v>
      </c>
      <c r="P29" s="280">
        <v>2.1</v>
      </c>
    </row>
    <row r="30" spans="1:16" ht="12.75" customHeight="1" x14ac:dyDescent="0.3">
      <c r="A30" s="6">
        <v>1994</v>
      </c>
      <c r="B30" s="280">
        <v>90.54</v>
      </c>
      <c r="C30" s="280">
        <v>91.64</v>
      </c>
      <c r="D30" s="280">
        <v>91.1</v>
      </c>
      <c r="E30" s="280">
        <v>2.27</v>
      </c>
      <c r="F30" s="280">
        <v>1.27</v>
      </c>
      <c r="G30" s="280">
        <v>1.78</v>
      </c>
      <c r="H30" s="277" t="s">
        <v>29</v>
      </c>
      <c r="I30" s="277" t="s">
        <v>29</v>
      </c>
      <c r="J30" s="277" t="s">
        <v>29</v>
      </c>
      <c r="K30" s="280">
        <v>7.75</v>
      </c>
      <c r="L30" s="280">
        <v>6.14</v>
      </c>
      <c r="M30" s="280">
        <v>7</v>
      </c>
      <c r="N30" s="280">
        <v>1.71</v>
      </c>
      <c r="O30" s="280">
        <v>2.2200000000000002</v>
      </c>
      <c r="P30" s="280">
        <v>2</v>
      </c>
    </row>
    <row r="31" spans="1:16" ht="12.75" customHeight="1" x14ac:dyDescent="0.3">
      <c r="A31" s="6">
        <v>1995</v>
      </c>
      <c r="B31" s="280">
        <v>87.31</v>
      </c>
      <c r="C31" s="280">
        <v>91.21</v>
      </c>
      <c r="D31" s="280">
        <v>89.2</v>
      </c>
      <c r="E31" s="280">
        <v>2.42</v>
      </c>
      <c r="F31" s="280">
        <v>1.84</v>
      </c>
      <c r="G31" s="280">
        <v>2.14</v>
      </c>
      <c r="H31" s="277" t="s">
        <v>29</v>
      </c>
      <c r="I31" s="277" t="s">
        <v>29</v>
      </c>
      <c r="J31" s="277" t="s">
        <v>29</v>
      </c>
      <c r="K31" s="280">
        <v>11.23</v>
      </c>
      <c r="L31" s="280">
        <v>7.02</v>
      </c>
      <c r="M31" s="280">
        <v>9.1999999999999993</v>
      </c>
      <c r="N31" s="280">
        <v>1.46</v>
      </c>
      <c r="O31" s="280">
        <v>1.76</v>
      </c>
      <c r="P31" s="280">
        <v>1.6</v>
      </c>
    </row>
    <row r="32" spans="1:16" ht="12.75" customHeight="1" x14ac:dyDescent="0.3">
      <c r="A32" s="6">
        <v>1996</v>
      </c>
      <c r="B32" s="280">
        <v>87.51</v>
      </c>
      <c r="C32" s="280">
        <v>91.36</v>
      </c>
      <c r="D32" s="280">
        <v>89.4</v>
      </c>
      <c r="E32" s="280">
        <v>2.2400000000000002</v>
      </c>
      <c r="F32" s="280">
        <v>1.4</v>
      </c>
      <c r="G32" s="280">
        <v>1.83</v>
      </c>
      <c r="H32" s="277" t="s">
        <v>29</v>
      </c>
      <c r="I32" s="277" t="s">
        <v>29</v>
      </c>
      <c r="J32" s="277" t="s">
        <v>29</v>
      </c>
      <c r="K32" s="280">
        <v>10.32</v>
      </c>
      <c r="L32" s="280">
        <v>6.99</v>
      </c>
      <c r="M32" s="280">
        <v>8.6999999999999993</v>
      </c>
      <c r="N32" s="280">
        <v>2.17</v>
      </c>
      <c r="O32" s="280">
        <v>1.64</v>
      </c>
      <c r="P32" s="280">
        <v>1.9</v>
      </c>
    </row>
    <row r="33" spans="1:21" ht="12.75" customHeight="1" x14ac:dyDescent="0.3">
      <c r="A33" s="6">
        <v>1997</v>
      </c>
      <c r="B33" s="280">
        <v>89.18</v>
      </c>
      <c r="C33" s="280">
        <v>91.68</v>
      </c>
      <c r="D33" s="280">
        <v>90.4</v>
      </c>
      <c r="E33" s="280">
        <v>2.67</v>
      </c>
      <c r="F33" s="280">
        <v>1.7</v>
      </c>
      <c r="G33" s="280">
        <v>2.2000000000000002</v>
      </c>
      <c r="H33" s="277" t="s">
        <v>29</v>
      </c>
      <c r="I33" s="277" t="s">
        <v>29</v>
      </c>
      <c r="J33" s="277" t="s">
        <v>29</v>
      </c>
      <c r="K33" s="280">
        <v>9.58</v>
      </c>
      <c r="L33" s="280">
        <v>6.58</v>
      </c>
      <c r="M33" s="280">
        <v>8.1</v>
      </c>
      <c r="N33" s="280">
        <v>1.24</v>
      </c>
      <c r="O33" s="280">
        <v>1.74</v>
      </c>
      <c r="P33" s="280">
        <v>1.5</v>
      </c>
    </row>
    <row r="34" spans="1:21" ht="12.75" customHeight="1" x14ac:dyDescent="0.3">
      <c r="A34" s="6">
        <v>1998</v>
      </c>
      <c r="B34" s="280">
        <v>88.57</v>
      </c>
      <c r="C34" s="280">
        <v>92.86</v>
      </c>
      <c r="D34" s="280">
        <v>90.7</v>
      </c>
      <c r="E34" s="280">
        <v>2.4300000000000002</v>
      </c>
      <c r="F34" s="280">
        <v>1.5</v>
      </c>
      <c r="G34" s="280">
        <v>1.98</v>
      </c>
      <c r="H34" s="277" t="s">
        <v>29</v>
      </c>
      <c r="I34" s="277" t="s">
        <v>29</v>
      </c>
      <c r="J34" s="277" t="s">
        <v>29</v>
      </c>
      <c r="K34" s="280">
        <v>10.050000000000001</v>
      </c>
      <c r="L34" s="280">
        <v>5.83</v>
      </c>
      <c r="M34" s="280">
        <v>8</v>
      </c>
      <c r="N34" s="280">
        <v>1.39</v>
      </c>
      <c r="O34" s="280">
        <v>1.3</v>
      </c>
      <c r="P34" s="280">
        <v>1.3</v>
      </c>
    </row>
    <row r="35" spans="1:21" ht="12.75" customHeight="1" x14ac:dyDescent="0.3">
      <c r="A35" s="6">
        <v>1999</v>
      </c>
      <c r="B35" s="280">
        <v>86.46</v>
      </c>
      <c r="C35" s="280">
        <v>89.08</v>
      </c>
      <c r="D35" s="280">
        <v>87.7</v>
      </c>
      <c r="E35" s="280">
        <v>2.91</v>
      </c>
      <c r="F35" s="280">
        <v>2.77</v>
      </c>
      <c r="G35" s="280">
        <v>2.84</v>
      </c>
      <c r="H35" s="277" t="s">
        <v>29</v>
      </c>
      <c r="I35" s="277" t="s">
        <v>29</v>
      </c>
      <c r="J35" s="277" t="s">
        <v>29</v>
      </c>
      <c r="K35" s="280">
        <v>13.12</v>
      </c>
      <c r="L35" s="280">
        <v>10.62</v>
      </c>
      <c r="M35" s="280">
        <v>11.9</v>
      </c>
      <c r="N35" s="280">
        <v>0.42</v>
      </c>
      <c r="O35" s="280">
        <v>0.3</v>
      </c>
      <c r="P35" s="280">
        <v>0.4</v>
      </c>
    </row>
    <row r="36" spans="1:21" ht="12.75" customHeight="1" x14ac:dyDescent="0.3">
      <c r="A36" s="6">
        <v>2000</v>
      </c>
      <c r="B36" s="280">
        <v>88.17</v>
      </c>
      <c r="C36" s="280">
        <v>91.61</v>
      </c>
      <c r="D36" s="280">
        <v>89.9</v>
      </c>
      <c r="E36" s="280">
        <v>2.93</v>
      </c>
      <c r="F36" s="280">
        <v>1.93</v>
      </c>
      <c r="G36" s="280">
        <v>2.42</v>
      </c>
      <c r="H36" s="277" t="s">
        <v>29</v>
      </c>
      <c r="I36" s="277" t="s">
        <v>29</v>
      </c>
      <c r="J36" s="277" t="s">
        <v>29</v>
      </c>
      <c r="K36" s="280">
        <v>10.09</v>
      </c>
      <c r="L36" s="280">
        <v>6.88</v>
      </c>
      <c r="M36" s="280">
        <v>8.5</v>
      </c>
      <c r="N36" s="280">
        <v>1.74</v>
      </c>
      <c r="O36" s="280">
        <v>1.51</v>
      </c>
      <c r="P36" s="280">
        <v>1.6</v>
      </c>
    </row>
    <row r="37" spans="1:21" ht="12.75" customHeight="1" x14ac:dyDescent="0.3">
      <c r="A37" s="6">
        <v>2001</v>
      </c>
      <c r="B37" s="280">
        <v>90.13</v>
      </c>
      <c r="C37" s="280">
        <v>90.64</v>
      </c>
      <c r="D37" s="280">
        <v>90.4</v>
      </c>
      <c r="E37" s="280">
        <v>2.57</v>
      </c>
      <c r="F37" s="280">
        <v>2.13</v>
      </c>
      <c r="G37" s="280">
        <v>2.35</v>
      </c>
      <c r="H37" s="277" t="s">
        <v>29</v>
      </c>
      <c r="I37" s="277" t="s">
        <v>29</v>
      </c>
      <c r="J37" s="277" t="s">
        <v>29</v>
      </c>
      <c r="K37" s="280">
        <v>8.4499999999999993</v>
      </c>
      <c r="L37" s="280">
        <v>7.27</v>
      </c>
      <c r="M37" s="280">
        <v>7.9</v>
      </c>
      <c r="N37" s="280">
        <v>1.42</v>
      </c>
      <c r="O37" s="280">
        <v>2.09</v>
      </c>
      <c r="P37" s="280">
        <v>1.7</v>
      </c>
    </row>
    <row r="38" spans="1:21" ht="12.75" customHeight="1" x14ac:dyDescent="0.3">
      <c r="A38" s="6">
        <v>2002</v>
      </c>
      <c r="B38" s="280">
        <v>89.84</v>
      </c>
      <c r="C38" s="280">
        <v>91.67</v>
      </c>
      <c r="D38" s="280">
        <v>90.7</v>
      </c>
      <c r="E38" s="280">
        <v>2.41</v>
      </c>
      <c r="F38" s="280">
        <v>1.68</v>
      </c>
      <c r="G38" s="280">
        <v>2.06</v>
      </c>
      <c r="H38" s="277" t="s">
        <v>29</v>
      </c>
      <c r="I38" s="277" t="s">
        <v>29</v>
      </c>
      <c r="J38" s="277" t="s">
        <v>29</v>
      </c>
      <c r="K38" s="280">
        <v>8.65</v>
      </c>
      <c r="L38" s="280">
        <v>6.65</v>
      </c>
      <c r="M38" s="280">
        <v>7.7</v>
      </c>
      <c r="N38" s="280">
        <v>1.51</v>
      </c>
      <c r="O38" s="280">
        <v>1.67</v>
      </c>
      <c r="P38" s="280">
        <v>1.6</v>
      </c>
    </row>
    <row r="39" spans="1:21" ht="12.75" customHeight="1" x14ac:dyDescent="0.3">
      <c r="A39" s="6">
        <v>2003</v>
      </c>
      <c r="B39" s="280">
        <v>90.62</v>
      </c>
      <c r="C39" s="280">
        <v>92.12</v>
      </c>
      <c r="D39" s="280">
        <v>91.4</v>
      </c>
      <c r="E39" s="280">
        <v>2.57</v>
      </c>
      <c r="F39" s="280">
        <v>1.66</v>
      </c>
      <c r="G39" s="280">
        <v>2.13</v>
      </c>
      <c r="H39" s="277" t="s">
        <v>29</v>
      </c>
      <c r="I39" s="277" t="s">
        <v>29</v>
      </c>
      <c r="J39" s="277" t="s">
        <v>29</v>
      </c>
      <c r="K39" s="280">
        <v>8.2899999999999991</v>
      </c>
      <c r="L39" s="280">
        <v>6.22</v>
      </c>
      <c r="M39" s="280">
        <v>7.3</v>
      </c>
      <c r="N39" s="280">
        <v>1.08</v>
      </c>
      <c r="O39" s="280">
        <v>1.66</v>
      </c>
      <c r="P39" s="280">
        <v>1.4</v>
      </c>
    </row>
    <row r="40" spans="1:21" ht="12.75" customHeight="1" x14ac:dyDescent="0.3">
      <c r="A40" s="6">
        <v>2004</v>
      </c>
      <c r="B40" s="280">
        <v>91.6</v>
      </c>
      <c r="C40" s="280">
        <v>91.72</v>
      </c>
      <c r="D40" s="280">
        <v>91.7</v>
      </c>
      <c r="E40" s="280">
        <v>2.2400000000000002</v>
      </c>
      <c r="F40" s="280">
        <v>1.77</v>
      </c>
      <c r="G40" s="280">
        <v>2.0099999999999998</v>
      </c>
      <c r="H40" s="277" t="s">
        <v>29</v>
      </c>
      <c r="I40" s="277" t="s">
        <v>29</v>
      </c>
      <c r="J40" s="277" t="s">
        <v>29</v>
      </c>
      <c r="K40" s="280">
        <v>7.54</v>
      </c>
      <c r="L40" s="280">
        <v>6.41</v>
      </c>
      <c r="M40" s="280">
        <v>7</v>
      </c>
      <c r="N40" s="280">
        <v>0.86</v>
      </c>
      <c r="O40" s="280">
        <v>1.87</v>
      </c>
      <c r="P40" s="280">
        <v>1.3</v>
      </c>
      <c r="S40" s="6"/>
      <c r="T40" s="280"/>
      <c r="U40" s="280"/>
    </row>
    <row r="41" spans="1:21" ht="12.75" customHeight="1" x14ac:dyDescent="0.3">
      <c r="A41" s="6">
        <v>2005</v>
      </c>
      <c r="B41" s="280">
        <v>91.08</v>
      </c>
      <c r="C41" s="280">
        <v>91.24</v>
      </c>
      <c r="D41" s="280">
        <v>91.2</v>
      </c>
      <c r="E41" s="280">
        <v>2.48</v>
      </c>
      <c r="F41" s="280">
        <v>2.75</v>
      </c>
      <c r="G41" s="280">
        <v>2.61</v>
      </c>
      <c r="H41" s="277" t="s">
        <v>29</v>
      </c>
      <c r="I41" s="277" t="s">
        <v>29</v>
      </c>
      <c r="J41" s="277" t="s">
        <v>29</v>
      </c>
      <c r="K41" s="280">
        <v>8.0399999999999991</v>
      </c>
      <c r="L41" s="280">
        <v>7.61</v>
      </c>
      <c r="M41" s="280">
        <v>7.8</v>
      </c>
      <c r="N41" s="280">
        <v>0.88</v>
      </c>
      <c r="O41" s="280">
        <v>1.1499999999999999</v>
      </c>
      <c r="P41" s="280">
        <v>1</v>
      </c>
      <c r="S41" s="6"/>
      <c r="T41" s="280"/>
      <c r="U41" s="280"/>
    </row>
    <row r="42" spans="1:21" ht="12.75" customHeight="1" x14ac:dyDescent="0.3">
      <c r="A42" s="6">
        <v>2006</v>
      </c>
      <c r="B42" s="280">
        <v>91.6</v>
      </c>
      <c r="C42" s="280">
        <v>92.71</v>
      </c>
      <c r="D42" s="280">
        <v>92.1</v>
      </c>
      <c r="E42" s="280">
        <v>2.2000000000000002</v>
      </c>
      <c r="F42" s="280">
        <v>1.97</v>
      </c>
      <c r="G42" s="280">
        <v>2.09</v>
      </c>
      <c r="H42" s="277" t="s">
        <v>29</v>
      </c>
      <c r="I42" s="277" t="s">
        <v>29</v>
      </c>
      <c r="J42" s="277" t="s">
        <v>29</v>
      </c>
      <c r="K42" s="280">
        <v>7.22</v>
      </c>
      <c r="L42" s="280">
        <v>6.12</v>
      </c>
      <c r="M42" s="280">
        <v>6.7</v>
      </c>
      <c r="N42" s="280">
        <v>1.18</v>
      </c>
      <c r="O42" s="280">
        <v>1.1599999999999999</v>
      </c>
      <c r="P42" s="280">
        <v>1.2</v>
      </c>
      <c r="S42" s="6"/>
      <c r="T42" s="280"/>
      <c r="U42" s="280"/>
    </row>
    <row r="43" spans="1:21" ht="12.75" customHeight="1" x14ac:dyDescent="0.25">
      <c r="A43" s="6">
        <v>2007</v>
      </c>
      <c r="B43" s="280">
        <v>94.35</v>
      </c>
      <c r="C43" s="280">
        <v>94.49</v>
      </c>
      <c r="D43" s="280">
        <v>94.4</v>
      </c>
      <c r="E43" s="280">
        <v>1.54</v>
      </c>
      <c r="F43" s="280">
        <v>1.1000000000000001</v>
      </c>
      <c r="G43" s="280">
        <v>1.32</v>
      </c>
      <c r="H43" s="280">
        <v>2.95</v>
      </c>
      <c r="I43" s="280">
        <v>2.93</v>
      </c>
      <c r="J43" s="280">
        <v>2.96</v>
      </c>
      <c r="K43" s="280">
        <v>4.71</v>
      </c>
      <c r="L43" s="280">
        <v>4.6100000000000003</v>
      </c>
      <c r="M43" s="280">
        <v>4.7</v>
      </c>
      <c r="N43" s="280">
        <v>0.94</v>
      </c>
      <c r="O43" s="280">
        <v>0.89</v>
      </c>
      <c r="P43" s="280">
        <v>0.9</v>
      </c>
      <c r="S43" s="6"/>
      <c r="T43" s="280"/>
      <c r="U43" s="280"/>
    </row>
    <row r="44" spans="1:21" ht="12.75" customHeight="1" x14ac:dyDescent="0.25">
      <c r="A44" s="6">
        <v>2008</v>
      </c>
      <c r="B44" s="280">
        <v>94.08</v>
      </c>
      <c r="C44" s="280">
        <v>94.68</v>
      </c>
      <c r="D44" s="280">
        <v>94.3</v>
      </c>
      <c r="E44" s="280">
        <v>1.65</v>
      </c>
      <c r="F44" s="280">
        <v>0.62</v>
      </c>
      <c r="G44" s="280">
        <v>1.1499999999999999</v>
      </c>
      <c r="H44" s="280">
        <v>3.14</v>
      </c>
      <c r="I44" s="280">
        <v>2.48</v>
      </c>
      <c r="J44" s="280">
        <v>2.84</v>
      </c>
      <c r="K44" s="280">
        <v>5.23</v>
      </c>
      <c r="L44" s="280">
        <v>4.37</v>
      </c>
      <c r="M44" s="280">
        <v>4.8</v>
      </c>
      <c r="N44" s="280">
        <v>0.69</v>
      </c>
      <c r="O44" s="280">
        <v>0.95</v>
      </c>
      <c r="P44" s="280">
        <v>0.8</v>
      </c>
      <c r="S44" s="6"/>
      <c r="T44" s="280"/>
      <c r="U44" s="280"/>
    </row>
    <row r="45" spans="1:21" ht="12.75" customHeight="1" x14ac:dyDescent="0.25">
      <c r="A45" s="6">
        <v>2009</v>
      </c>
      <c r="B45" s="280">
        <v>91.55</v>
      </c>
      <c r="C45" s="280">
        <v>94.18</v>
      </c>
      <c r="D45" s="280">
        <v>92.8</v>
      </c>
      <c r="E45" s="280">
        <v>1.89</v>
      </c>
      <c r="F45" s="280">
        <v>0.63</v>
      </c>
      <c r="G45" s="280">
        <v>1.27</v>
      </c>
      <c r="H45" s="280">
        <v>4.1900000000000004</v>
      </c>
      <c r="I45" s="280">
        <v>2.72</v>
      </c>
      <c r="J45" s="280">
        <v>3.47</v>
      </c>
      <c r="K45" s="280">
        <v>7.38</v>
      </c>
      <c r="L45" s="280">
        <v>4.57</v>
      </c>
      <c r="M45" s="280">
        <v>6</v>
      </c>
      <c r="N45" s="280">
        <v>1.07</v>
      </c>
      <c r="O45" s="280">
        <v>1.24</v>
      </c>
      <c r="P45" s="280">
        <v>1.2</v>
      </c>
      <c r="S45" s="6"/>
      <c r="T45" s="280"/>
      <c r="U45" s="280"/>
    </row>
    <row r="46" spans="1:21" ht="12.75" customHeight="1" x14ac:dyDescent="0.25">
      <c r="A46" s="6">
        <v>2010</v>
      </c>
      <c r="B46" s="280">
        <v>93.63</v>
      </c>
      <c r="C46" s="280">
        <v>94.78</v>
      </c>
      <c r="D46" s="280">
        <v>94.2</v>
      </c>
      <c r="E46" s="280">
        <v>1.82</v>
      </c>
      <c r="F46" s="280">
        <v>0.63</v>
      </c>
      <c r="G46" s="280">
        <v>1.24</v>
      </c>
      <c r="H46" s="280">
        <v>3.21</v>
      </c>
      <c r="I46" s="280">
        <v>2.36</v>
      </c>
      <c r="J46" s="280">
        <v>2.82</v>
      </c>
      <c r="K46" s="280">
        <v>5.41</v>
      </c>
      <c r="L46" s="280">
        <v>4.38</v>
      </c>
      <c r="M46" s="280">
        <v>4.9000000000000004</v>
      </c>
      <c r="N46" s="280">
        <v>0.95</v>
      </c>
      <c r="O46" s="280">
        <v>0.84</v>
      </c>
      <c r="P46" s="280">
        <v>0.9</v>
      </c>
      <c r="S46" s="6"/>
      <c r="T46" s="280"/>
      <c r="U46" s="280"/>
    </row>
    <row r="47" spans="1:21" ht="12.75" customHeight="1" x14ac:dyDescent="0.25">
      <c r="A47" s="6">
        <v>2011</v>
      </c>
      <c r="B47" s="280">
        <v>93.69</v>
      </c>
      <c r="C47" s="280">
        <v>96.16</v>
      </c>
      <c r="D47" s="280">
        <v>94.9</v>
      </c>
      <c r="E47" s="280">
        <v>1.3</v>
      </c>
      <c r="F47" s="280">
        <v>0.49</v>
      </c>
      <c r="G47" s="280">
        <v>0.91</v>
      </c>
      <c r="H47" s="280">
        <v>3.23</v>
      </c>
      <c r="I47" s="280">
        <v>1.86</v>
      </c>
      <c r="J47" s="280">
        <v>2.56</v>
      </c>
      <c r="K47" s="280">
        <v>4.83</v>
      </c>
      <c r="L47" s="280">
        <v>2.82</v>
      </c>
      <c r="M47" s="280">
        <v>3.9</v>
      </c>
      <c r="N47" s="280">
        <v>1.48</v>
      </c>
      <c r="O47" s="280">
        <v>1.02</v>
      </c>
      <c r="P47" s="280">
        <v>1.3</v>
      </c>
      <c r="S47" s="6"/>
      <c r="T47" s="280"/>
      <c r="U47" s="280"/>
    </row>
    <row r="48" spans="1:21" ht="12.75" customHeight="1" x14ac:dyDescent="0.25">
      <c r="A48" s="6" t="s">
        <v>79</v>
      </c>
      <c r="B48" s="280">
        <v>93.85</v>
      </c>
      <c r="C48" s="280">
        <v>96.85</v>
      </c>
      <c r="D48" s="280">
        <v>95.3</v>
      </c>
      <c r="E48" s="280">
        <v>0.82</v>
      </c>
      <c r="F48" s="280">
        <v>0.52</v>
      </c>
      <c r="G48" s="280">
        <v>0.67</v>
      </c>
      <c r="H48" s="280">
        <v>2.0499999999999998</v>
      </c>
      <c r="I48" s="280">
        <v>1.1000000000000001</v>
      </c>
      <c r="J48" s="280">
        <v>1.59</v>
      </c>
      <c r="K48" s="280">
        <v>3.89</v>
      </c>
      <c r="L48" s="280">
        <v>1.88</v>
      </c>
      <c r="M48" s="280">
        <v>2.9</v>
      </c>
      <c r="N48" s="280">
        <v>2.27</v>
      </c>
      <c r="O48" s="280">
        <v>1.27</v>
      </c>
      <c r="P48" s="280">
        <v>1.8</v>
      </c>
      <c r="S48" s="6"/>
      <c r="T48" s="280"/>
      <c r="U48" s="280"/>
    </row>
    <row r="49" spans="1:21" ht="12.75" customHeight="1" x14ac:dyDescent="0.25">
      <c r="A49" s="8" t="s">
        <v>80</v>
      </c>
      <c r="B49" s="280">
        <v>92.63</v>
      </c>
      <c r="C49" s="280">
        <v>93.64</v>
      </c>
      <c r="D49" s="280">
        <v>93.12</v>
      </c>
      <c r="E49" s="280">
        <v>1.68</v>
      </c>
      <c r="F49" s="280">
        <v>0.99</v>
      </c>
      <c r="G49" s="280">
        <v>1.34</v>
      </c>
      <c r="H49" s="280">
        <v>3.25</v>
      </c>
      <c r="I49" s="280">
        <v>2.68</v>
      </c>
      <c r="J49" s="280">
        <v>2.96</v>
      </c>
      <c r="K49" s="280">
        <v>6.37</v>
      </c>
      <c r="L49" s="280">
        <v>5.76</v>
      </c>
      <c r="M49" s="280">
        <v>6.08</v>
      </c>
      <c r="N49" s="280">
        <v>1</v>
      </c>
      <c r="O49" s="280">
        <v>0.59</v>
      </c>
      <c r="P49" s="280">
        <v>0.8</v>
      </c>
      <c r="S49" s="8"/>
      <c r="T49" s="280"/>
      <c r="U49" s="280"/>
    </row>
    <row r="50" spans="1:21" ht="12.75" customHeight="1" x14ac:dyDescent="0.25">
      <c r="A50" s="45">
        <v>2013</v>
      </c>
      <c r="B50" s="280">
        <v>94.85</v>
      </c>
      <c r="C50" s="280">
        <v>95.66</v>
      </c>
      <c r="D50" s="280">
        <v>95.19</v>
      </c>
      <c r="E50" s="280">
        <v>1.58</v>
      </c>
      <c r="F50" s="280">
        <v>1.08</v>
      </c>
      <c r="G50" s="280">
        <v>1.37</v>
      </c>
      <c r="H50" s="280">
        <v>2.72</v>
      </c>
      <c r="I50" s="280">
        <v>2.2599999999999998</v>
      </c>
      <c r="J50" s="280">
        <v>2.5299999999999998</v>
      </c>
      <c r="K50" s="280">
        <v>4.33</v>
      </c>
      <c r="L50" s="280">
        <v>3.57</v>
      </c>
      <c r="M50" s="280">
        <v>4</v>
      </c>
      <c r="N50" s="280">
        <v>0.83</v>
      </c>
      <c r="O50" s="280">
        <v>0.79</v>
      </c>
      <c r="P50" s="280">
        <v>0.8</v>
      </c>
      <c r="S50" s="45"/>
      <c r="T50" s="280"/>
      <c r="U50" s="280"/>
    </row>
    <row r="51" spans="1:21" ht="12.75" customHeight="1" x14ac:dyDescent="0.25">
      <c r="A51" s="45">
        <v>2014</v>
      </c>
      <c r="B51" s="280">
        <v>94.81</v>
      </c>
      <c r="C51" s="280">
        <v>93.44</v>
      </c>
      <c r="D51" s="280">
        <v>94.15</v>
      </c>
      <c r="E51" s="280">
        <v>1.1000000000000001</v>
      </c>
      <c r="F51" s="280">
        <v>1.01</v>
      </c>
      <c r="G51" s="280">
        <v>1.07</v>
      </c>
      <c r="H51" s="280">
        <v>2.3199999999999998</v>
      </c>
      <c r="I51" s="280">
        <v>2.69</v>
      </c>
      <c r="J51" s="280">
        <v>2.48</v>
      </c>
      <c r="K51" s="280">
        <v>4.33</v>
      </c>
      <c r="L51" s="280">
        <v>5.55</v>
      </c>
      <c r="M51" s="280">
        <v>4.9400000000000004</v>
      </c>
      <c r="N51" s="280">
        <v>0.87</v>
      </c>
      <c r="O51" s="280">
        <v>1.01</v>
      </c>
      <c r="P51" s="280">
        <v>0.92</v>
      </c>
      <c r="R51" s="280"/>
      <c r="S51" s="45"/>
      <c r="T51" s="280"/>
      <c r="U51" s="280"/>
    </row>
    <row r="52" spans="1:21" ht="12.75" customHeight="1" x14ac:dyDescent="0.25">
      <c r="A52" s="45">
        <v>2015</v>
      </c>
      <c r="B52" s="280">
        <v>94.69</v>
      </c>
      <c r="C52" s="280">
        <v>96.53</v>
      </c>
      <c r="D52" s="280">
        <v>95.51</v>
      </c>
      <c r="E52" s="280">
        <v>1.22</v>
      </c>
      <c r="F52" s="280">
        <v>0.54</v>
      </c>
      <c r="G52" s="280">
        <v>0.95</v>
      </c>
      <c r="H52" s="280">
        <v>2.3199999999999998</v>
      </c>
      <c r="I52" s="280">
        <v>1.84</v>
      </c>
      <c r="J52" s="280">
        <v>2.13</v>
      </c>
      <c r="K52" s="280">
        <v>4.21</v>
      </c>
      <c r="L52" s="280">
        <v>3.01</v>
      </c>
      <c r="M52" s="280">
        <v>3.7</v>
      </c>
      <c r="N52" s="280">
        <v>1.1000000000000001</v>
      </c>
      <c r="O52" s="280">
        <v>0.46</v>
      </c>
      <c r="P52" s="280">
        <v>0.8</v>
      </c>
      <c r="S52" s="45"/>
      <c r="T52" s="280"/>
      <c r="U52" s="280"/>
    </row>
    <row r="53" spans="1:21" ht="12.75" customHeight="1" x14ac:dyDescent="0.25">
      <c r="A53" s="45">
        <v>2016</v>
      </c>
      <c r="B53" s="280">
        <v>95.37</v>
      </c>
      <c r="C53" s="280">
        <v>97.07</v>
      </c>
      <c r="D53" s="280">
        <v>95.74</v>
      </c>
      <c r="E53" s="280">
        <v>1</v>
      </c>
      <c r="F53" s="280">
        <v>0.54</v>
      </c>
      <c r="G53" s="280">
        <v>0.99</v>
      </c>
      <c r="H53" s="280">
        <v>1.76</v>
      </c>
      <c r="I53" s="280">
        <v>1.44</v>
      </c>
      <c r="J53" s="280">
        <v>1.86</v>
      </c>
      <c r="K53" s="280">
        <v>3.17</v>
      </c>
      <c r="L53" s="280">
        <v>2.23</v>
      </c>
      <c r="M53" s="280">
        <v>3.05</v>
      </c>
      <c r="N53" s="280">
        <v>1.46</v>
      </c>
      <c r="O53" s="280">
        <v>0.71</v>
      </c>
      <c r="P53" s="280">
        <v>1.2</v>
      </c>
      <c r="S53" s="45"/>
      <c r="T53" s="280"/>
      <c r="U53" s="280"/>
    </row>
    <row r="54" spans="1:21" ht="12.75" customHeight="1" x14ac:dyDescent="0.25">
      <c r="A54" s="45">
        <v>2017</v>
      </c>
      <c r="B54" s="280">
        <v>94.96</v>
      </c>
      <c r="C54" s="280">
        <v>96.07</v>
      </c>
      <c r="D54" s="280">
        <v>95.09</v>
      </c>
      <c r="E54" s="280">
        <v>1.21</v>
      </c>
      <c r="F54" s="280">
        <v>0.73</v>
      </c>
      <c r="G54" s="280">
        <v>1.1399999999999999</v>
      </c>
      <c r="H54" s="280">
        <v>2.02</v>
      </c>
      <c r="I54" s="280">
        <v>1.71</v>
      </c>
      <c r="J54" s="280">
        <v>2.0699999999999998</v>
      </c>
      <c r="K54" s="280">
        <v>3.36</v>
      </c>
      <c r="L54" s="280">
        <v>3.01</v>
      </c>
      <c r="M54" s="280">
        <v>3.52</v>
      </c>
      <c r="N54" s="280">
        <v>1.68</v>
      </c>
      <c r="O54" s="280">
        <v>0.91</v>
      </c>
      <c r="P54" s="280">
        <v>1.39</v>
      </c>
      <c r="Q54" s="22"/>
      <c r="S54" s="45"/>
      <c r="T54" s="280"/>
      <c r="U54" s="280"/>
    </row>
    <row r="55" spans="1:21" ht="12.75" customHeight="1" x14ac:dyDescent="0.25">
      <c r="A55" s="45">
        <v>2018</v>
      </c>
      <c r="B55" s="280">
        <v>93.69</v>
      </c>
      <c r="C55" s="280">
        <v>96.43</v>
      </c>
      <c r="D55" s="280">
        <v>94.54</v>
      </c>
      <c r="E55" s="280">
        <v>1.02</v>
      </c>
      <c r="F55" s="280">
        <v>0.52</v>
      </c>
      <c r="G55" s="280">
        <v>0.97</v>
      </c>
      <c r="H55" s="280">
        <v>2.1</v>
      </c>
      <c r="I55" s="280">
        <v>1.25</v>
      </c>
      <c r="J55" s="280">
        <v>1.94</v>
      </c>
      <c r="K55" s="280">
        <v>4.2300000000000004</v>
      </c>
      <c r="L55" s="280">
        <v>2.14</v>
      </c>
      <c r="M55" s="280">
        <v>3.48</v>
      </c>
      <c r="N55" s="280">
        <v>1.98</v>
      </c>
      <c r="O55" s="280">
        <v>1.17</v>
      </c>
      <c r="P55" s="280">
        <v>1.72</v>
      </c>
      <c r="Q55" s="138"/>
      <c r="S55" s="45"/>
      <c r="T55" s="280"/>
      <c r="U55" s="280"/>
    </row>
    <row r="56" spans="1:21" ht="12.75" customHeight="1" x14ac:dyDescent="0.25">
      <c r="A56" s="45">
        <v>2019</v>
      </c>
      <c r="B56" s="280">
        <v>95.12</v>
      </c>
      <c r="C56" s="280">
        <v>96.25</v>
      </c>
      <c r="D56" s="280">
        <v>95.43</v>
      </c>
      <c r="E56" s="280">
        <v>1.32</v>
      </c>
      <c r="F56" s="280">
        <v>0.84</v>
      </c>
      <c r="G56" s="280">
        <v>1.2</v>
      </c>
      <c r="H56" s="280">
        <v>2.65</v>
      </c>
      <c r="I56" s="280">
        <v>1.8</v>
      </c>
      <c r="J56" s="280">
        <v>2.4500000000000002</v>
      </c>
      <c r="K56" s="280">
        <v>4.0999999999999996</v>
      </c>
      <c r="L56" s="280">
        <v>2.98</v>
      </c>
      <c r="M56" s="280">
        <v>3.76</v>
      </c>
      <c r="N56" s="280">
        <v>0.77</v>
      </c>
      <c r="O56" s="280">
        <v>0.77</v>
      </c>
      <c r="P56" s="280">
        <v>0.81</v>
      </c>
      <c r="R56" s="280"/>
      <c r="S56" s="45"/>
      <c r="T56" s="280"/>
      <c r="U56" s="280"/>
    </row>
    <row r="57" spans="1:21" ht="12.75" customHeight="1" x14ac:dyDescent="0.3">
      <c r="A57" s="3" t="s">
        <v>392</v>
      </c>
      <c r="B57" s="280">
        <v>94.72</v>
      </c>
      <c r="C57" s="280">
        <v>94.96</v>
      </c>
      <c r="D57" s="280">
        <v>94.77</v>
      </c>
      <c r="E57" s="280">
        <v>1.18</v>
      </c>
      <c r="F57" s="280">
        <v>0.77</v>
      </c>
      <c r="G57" s="280">
        <v>1.04</v>
      </c>
      <c r="H57" s="280">
        <v>2.4300000000000002</v>
      </c>
      <c r="I57" s="280">
        <v>2.73</v>
      </c>
      <c r="J57" s="280">
        <v>2.64</v>
      </c>
      <c r="K57" s="280">
        <v>4.3499999999999996</v>
      </c>
      <c r="L57" s="280">
        <v>4.16</v>
      </c>
      <c r="M57" s="280">
        <v>4.34</v>
      </c>
      <c r="N57" s="280">
        <v>0.94</v>
      </c>
      <c r="O57" s="280">
        <v>0.87</v>
      </c>
      <c r="P57" s="280">
        <v>0.89</v>
      </c>
      <c r="S57" s="3"/>
      <c r="T57" s="280"/>
      <c r="U57" s="277"/>
    </row>
    <row r="58" spans="1:21" ht="12.75" customHeight="1" x14ac:dyDescent="0.25">
      <c r="A58" s="3">
        <v>2021</v>
      </c>
      <c r="B58" s="280">
        <v>95.27</v>
      </c>
      <c r="C58" s="280">
        <v>96.01</v>
      </c>
      <c r="D58" s="280">
        <v>95.36</v>
      </c>
      <c r="E58" s="280">
        <v>1.26</v>
      </c>
      <c r="F58" s="280">
        <v>0.71</v>
      </c>
      <c r="G58" s="280">
        <v>1.1399999999999999</v>
      </c>
      <c r="H58" s="280">
        <v>2.16</v>
      </c>
      <c r="I58" s="280">
        <v>1.58</v>
      </c>
      <c r="J58" s="280">
        <v>2.06</v>
      </c>
      <c r="K58" s="280">
        <v>3.87</v>
      </c>
      <c r="L58" s="280">
        <v>2.93</v>
      </c>
      <c r="M58" s="280">
        <v>3.68</v>
      </c>
      <c r="N58" s="280">
        <v>0.86</v>
      </c>
      <c r="O58" s="280">
        <v>1.06</v>
      </c>
      <c r="P58" s="280">
        <v>0.96</v>
      </c>
      <c r="R58" s="58"/>
      <c r="S58" s="3"/>
      <c r="T58" s="280"/>
      <c r="U58" s="280"/>
    </row>
    <row r="59" spans="1:21" ht="12.75" customHeight="1" x14ac:dyDescent="0.25">
      <c r="A59" s="3">
        <v>2022</v>
      </c>
      <c r="B59" s="280">
        <v>95.76</v>
      </c>
      <c r="C59" s="280">
        <v>95.87</v>
      </c>
      <c r="D59" s="280">
        <v>95.63</v>
      </c>
      <c r="E59" s="280">
        <v>1.02</v>
      </c>
      <c r="F59" s="280">
        <v>0.95</v>
      </c>
      <c r="G59" s="280">
        <v>1.07</v>
      </c>
      <c r="H59" s="280">
        <v>2.13</v>
      </c>
      <c r="I59" s="280">
        <v>2.35</v>
      </c>
      <c r="J59" s="280">
        <v>2.36</v>
      </c>
      <c r="K59" s="280">
        <v>3.91</v>
      </c>
      <c r="L59" s="280">
        <v>3.41</v>
      </c>
      <c r="M59" s="280">
        <v>3.81</v>
      </c>
      <c r="N59" s="280">
        <v>0.33</v>
      </c>
      <c r="O59" s="280">
        <v>0.72</v>
      </c>
      <c r="P59" s="280">
        <v>0.56000000000000005</v>
      </c>
      <c r="R59" s="58"/>
      <c r="S59" s="3"/>
      <c r="T59" s="280"/>
      <c r="U59" s="280"/>
    </row>
    <row r="60" spans="1:21" ht="6" customHeight="1" x14ac:dyDescent="0.25">
      <c r="A60" s="150"/>
      <c r="B60" s="150"/>
      <c r="C60" s="150"/>
      <c r="D60" s="90"/>
      <c r="E60" s="150"/>
      <c r="F60" s="150"/>
      <c r="G60" s="90"/>
      <c r="H60" s="150"/>
      <c r="I60" s="150"/>
      <c r="J60" s="90"/>
      <c r="K60" s="150"/>
      <c r="L60" s="150"/>
      <c r="M60" s="90"/>
      <c r="N60" s="150"/>
      <c r="O60" s="150"/>
      <c r="P60" s="90"/>
    </row>
    <row r="61" spans="1:21" s="247" customFormat="1" ht="51" customHeight="1" x14ac:dyDescent="0.25">
      <c r="A61" s="653" t="s">
        <v>300</v>
      </c>
      <c r="B61" s="653"/>
      <c r="C61" s="653"/>
      <c r="D61" s="653"/>
      <c r="E61" s="653"/>
      <c r="F61" s="653"/>
      <c r="G61" s="653"/>
      <c r="H61" s="653"/>
      <c r="I61" s="653"/>
      <c r="J61" s="653"/>
      <c r="K61" s="653"/>
      <c r="L61" s="653"/>
      <c r="M61" s="653"/>
      <c r="N61" s="653"/>
      <c r="O61" s="653"/>
      <c r="P61" s="653"/>
      <c r="R61" s="594"/>
      <c r="S61" s="594"/>
      <c r="T61" s="594"/>
    </row>
    <row r="62" spans="1:21" s="247" customFormat="1" ht="30" customHeight="1" x14ac:dyDescent="0.25">
      <c r="A62" s="653" t="s">
        <v>302</v>
      </c>
      <c r="B62" s="653"/>
      <c r="C62" s="653"/>
      <c r="D62" s="653"/>
      <c r="E62" s="653"/>
      <c r="F62" s="653"/>
      <c r="G62" s="653"/>
      <c r="H62" s="653"/>
      <c r="I62" s="653"/>
      <c r="J62" s="653"/>
      <c r="K62" s="653"/>
      <c r="L62" s="653"/>
      <c r="M62" s="653"/>
      <c r="N62" s="653"/>
      <c r="O62" s="653"/>
      <c r="P62" s="653"/>
      <c r="R62" s="594"/>
      <c r="S62" s="594"/>
      <c r="T62" s="594"/>
    </row>
    <row r="63" spans="1:21" s="247" customFormat="1" ht="30" customHeight="1" x14ac:dyDescent="0.25">
      <c r="A63" s="653" t="s">
        <v>361</v>
      </c>
      <c r="B63" s="653"/>
      <c r="C63" s="653"/>
      <c r="D63" s="653"/>
      <c r="E63" s="653"/>
      <c r="F63" s="653"/>
      <c r="G63" s="653"/>
      <c r="H63" s="653"/>
      <c r="I63" s="653"/>
      <c r="J63" s="653"/>
      <c r="K63" s="653"/>
      <c r="L63" s="653"/>
      <c r="M63" s="653"/>
      <c r="N63" s="653"/>
      <c r="O63" s="653"/>
      <c r="P63" s="653"/>
      <c r="R63" s="594"/>
      <c r="S63" s="594"/>
      <c r="T63" s="594"/>
    </row>
    <row r="64" spans="1:21" ht="6" customHeight="1" x14ac:dyDescent="0.25">
      <c r="A64" s="28" t="s">
        <v>31</v>
      </c>
      <c r="B64" s="1"/>
      <c r="C64" s="1"/>
      <c r="D64" s="1"/>
      <c r="E64" s="1"/>
      <c r="F64" s="1"/>
      <c r="G64" s="1"/>
      <c r="H64" s="1"/>
      <c r="I64" s="1"/>
      <c r="J64" s="1"/>
      <c r="K64" s="1"/>
      <c r="L64" s="1"/>
      <c r="M64" s="1"/>
      <c r="N64" s="1"/>
      <c r="O64" s="1"/>
      <c r="P64" s="1"/>
    </row>
    <row r="65" spans="1:16" ht="15" customHeight="1" x14ac:dyDescent="0.25">
      <c r="A65" s="652" t="s">
        <v>458</v>
      </c>
      <c r="B65" s="652"/>
      <c r="C65" s="652"/>
      <c r="D65" s="652"/>
      <c r="E65" s="652"/>
      <c r="F65" s="652"/>
      <c r="G65" s="652"/>
      <c r="H65" s="652"/>
      <c r="I65" s="652"/>
      <c r="J65" s="652"/>
      <c r="K65" s="652"/>
      <c r="L65" s="652"/>
      <c r="M65" s="652"/>
      <c r="N65" s="652"/>
      <c r="O65" s="652"/>
      <c r="P65" s="652"/>
    </row>
    <row r="66" spans="1:16" x14ac:dyDescent="0.25">
      <c r="F66" s="368"/>
      <c r="G66" s="368"/>
      <c r="I66" s="368"/>
      <c r="J66" s="368"/>
      <c r="O66" s="368"/>
      <c r="P66" s="368"/>
    </row>
    <row r="67" spans="1:16" x14ac:dyDescent="0.25">
      <c r="E67" s="280"/>
      <c r="F67" s="280"/>
      <c r="G67" s="280"/>
      <c r="H67" s="280"/>
      <c r="I67" s="280"/>
      <c r="J67" s="280"/>
      <c r="K67" s="280"/>
      <c r="L67" s="280"/>
      <c r="M67" s="280"/>
    </row>
    <row r="69" spans="1:16" x14ac:dyDescent="0.25">
      <c r="E69" s="24"/>
      <c r="F69" s="24"/>
      <c r="G69" s="24"/>
      <c r="H69" s="24"/>
      <c r="I69" s="24"/>
      <c r="J69" s="24"/>
      <c r="K69" s="24"/>
      <c r="L69" s="24"/>
      <c r="M69" s="24"/>
    </row>
  </sheetData>
  <mergeCells count="11">
    <mergeCell ref="A65:P65"/>
    <mergeCell ref="L1:P1"/>
    <mergeCell ref="A2:P2"/>
    <mergeCell ref="E3:G3"/>
    <mergeCell ref="H3:J3"/>
    <mergeCell ref="K3:M3"/>
    <mergeCell ref="B3:D3"/>
    <mergeCell ref="N3:P3"/>
    <mergeCell ref="A61:P61"/>
    <mergeCell ref="A63:P63"/>
    <mergeCell ref="A62:P62"/>
  </mergeCells>
  <hyperlinks>
    <hyperlink ref="L1:O1" location="Tabellförteckning!A1" display="Tabellförteckning!A1" xr:uid="{00000000-0004-0000-5E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published="0">
    <pageSetUpPr fitToPage="1"/>
  </sheetPr>
  <dimension ref="A1:V34"/>
  <sheetViews>
    <sheetView workbookViewId="0">
      <pane ySplit="4" topLeftCell="A7" activePane="bottomLeft" state="frozen"/>
      <selection activeCell="A18" sqref="A18"/>
      <selection pane="bottomLeft" activeCell="L1" sqref="L1:P1"/>
    </sheetView>
  </sheetViews>
  <sheetFormatPr defaultColWidth="9.1796875" defaultRowHeight="12.5" x14ac:dyDescent="0.25"/>
  <cols>
    <col min="1" max="16" width="6.54296875" style="58" customWidth="1"/>
    <col min="17" max="23" width="8.54296875" style="58" customWidth="1"/>
    <col min="24" max="16384" width="9.1796875" style="58"/>
  </cols>
  <sheetData>
    <row r="1" spans="1:18" ht="30" customHeight="1" x14ac:dyDescent="0.25">
      <c r="A1" s="28"/>
      <c r="B1" s="1"/>
      <c r="C1" s="1"/>
      <c r="D1" s="1"/>
      <c r="E1" s="1"/>
      <c r="F1" s="1"/>
      <c r="G1" s="1"/>
      <c r="H1" s="1"/>
      <c r="I1" s="1"/>
      <c r="J1" s="1"/>
      <c r="K1" s="1"/>
      <c r="L1" s="658" t="s">
        <v>218</v>
      </c>
      <c r="M1" s="658"/>
      <c r="N1" s="659"/>
      <c r="O1" s="659"/>
      <c r="P1" s="664"/>
    </row>
    <row r="2" spans="1:18" s="43" customFormat="1" ht="30" customHeight="1" x14ac:dyDescent="0.3">
      <c r="A2" s="693" t="s">
        <v>468</v>
      </c>
      <c r="B2" s="693"/>
      <c r="C2" s="693"/>
      <c r="D2" s="693"/>
      <c r="E2" s="693"/>
      <c r="F2" s="693"/>
      <c r="G2" s="693"/>
      <c r="H2" s="693"/>
      <c r="I2" s="693"/>
      <c r="J2" s="693"/>
      <c r="K2" s="693"/>
      <c r="L2" s="693"/>
      <c r="M2" s="693"/>
      <c r="N2" s="693"/>
      <c r="O2" s="693"/>
      <c r="P2" s="693"/>
    </row>
    <row r="3" spans="1:18" s="247" customFormat="1" ht="30" customHeight="1" x14ac:dyDescent="0.25">
      <c r="A3" s="44"/>
      <c r="B3" s="669" t="s">
        <v>11</v>
      </c>
      <c r="C3" s="669"/>
      <c r="D3" s="669"/>
      <c r="E3" s="669" t="s">
        <v>84</v>
      </c>
      <c r="F3" s="669"/>
      <c r="G3" s="669"/>
      <c r="H3" s="669" t="s">
        <v>83</v>
      </c>
      <c r="I3" s="669"/>
      <c r="J3" s="669"/>
      <c r="K3" s="669" t="s">
        <v>82</v>
      </c>
      <c r="L3" s="669"/>
      <c r="M3" s="669"/>
      <c r="N3" s="669" t="s">
        <v>27</v>
      </c>
      <c r="O3" s="669"/>
      <c r="P3" s="669"/>
    </row>
    <row r="4" spans="1:18"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18" ht="6" customHeight="1" x14ac:dyDescent="0.3">
      <c r="A5" s="106"/>
      <c r="B5" s="107"/>
      <c r="C5" s="107"/>
      <c r="D5" s="107"/>
      <c r="E5" s="107"/>
      <c r="F5" s="107"/>
      <c r="G5" s="107"/>
      <c r="H5" s="108"/>
      <c r="I5" s="108"/>
      <c r="J5" s="108"/>
      <c r="K5" s="107"/>
      <c r="L5" s="107"/>
      <c r="M5" s="107"/>
      <c r="N5" s="107"/>
      <c r="O5" s="107"/>
      <c r="P5" s="107"/>
    </row>
    <row r="6" spans="1:18" ht="12.75" customHeight="1" x14ac:dyDescent="0.3">
      <c r="A6" s="6">
        <v>2004</v>
      </c>
      <c r="B6" s="280">
        <v>93.21</v>
      </c>
      <c r="C6" s="280">
        <v>95.1</v>
      </c>
      <c r="D6" s="280">
        <v>94.13</v>
      </c>
      <c r="E6" s="280">
        <v>1.4</v>
      </c>
      <c r="F6" s="280">
        <v>1.02</v>
      </c>
      <c r="G6" s="280">
        <v>1.21</v>
      </c>
      <c r="H6" s="277" t="s">
        <v>29</v>
      </c>
      <c r="I6" s="277" t="s">
        <v>29</v>
      </c>
      <c r="J6" s="277" t="s">
        <v>29</v>
      </c>
      <c r="K6" s="280">
        <v>6.22</v>
      </c>
      <c r="L6" s="280">
        <v>3.91</v>
      </c>
      <c r="M6" s="280">
        <v>5.0999999999999996</v>
      </c>
      <c r="N6" s="280">
        <v>0.56999999999999995</v>
      </c>
      <c r="O6" s="280">
        <v>0.99</v>
      </c>
      <c r="P6" s="280">
        <v>0.77</v>
      </c>
    </row>
    <row r="7" spans="1:18" ht="12.75" customHeight="1" x14ac:dyDescent="0.3">
      <c r="A7" s="6">
        <v>2005</v>
      </c>
      <c r="B7" s="280">
        <v>92.11</v>
      </c>
      <c r="C7" s="280">
        <v>93.91</v>
      </c>
      <c r="D7" s="280">
        <v>92.99</v>
      </c>
      <c r="E7" s="280">
        <v>1.44</v>
      </c>
      <c r="F7" s="280">
        <v>0.4</v>
      </c>
      <c r="G7" s="280">
        <v>0.93</v>
      </c>
      <c r="H7" s="277" t="s">
        <v>29</v>
      </c>
      <c r="I7" s="277" t="s">
        <v>29</v>
      </c>
      <c r="J7" s="277" t="s">
        <v>29</v>
      </c>
      <c r="K7" s="280">
        <v>7.03</v>
      </c>
      <c r="L7" s="280">
        <v>5.27</v>
      </c>
      <c r="M7" s="280">
        <v>6.17</v>
      </c>
      <c r="N7" s="280">
        <v>0.87</v>
      </c>
      <c r="O7" s="280">
        <v>0.82</v>
      </c>
      <c r="P7" s="280">
        <v>0.85</v>
      </c>
    </row>
    <row r="8" spans="1:18" ht="12.75" customHeight="1" x14ac:dyDescent="0.3">
      <c r="A8" s="6">
        <v>2006</v>
      </c>
      <c r="B8" s="280">
        <v>91.3</v>
      </c>
      <c r="C8" s="280">
        <v>94.02</v>
      </c>
      <c r="D8" s="280">
        <v>92.63</v>
      </c>
      <c r="E8" s="280">
        <v>1.94</v>
      </c>
      <c r="F8" s="280">
        <v>0.51</v>
      </c>
      <c r="G8" s="280">
        <v>1.24</v>
      </c>
      <c r="H8" s="277" t="s">
        <v>29</v>
      </c>
      <c r="I8" s="277" t="s">
        <v>29</v>
      </c>
      <c r="J8" s="277" t="s">
        <v>29</v>
      </c>
      <c r="K8" s="280">
        <v>7.77</v>
      </c>
      <c r="L8" s="280">
        <v>4.9800000000000004</v>
      </c>
      <c r="M8" s="280">
        <v>6.41</v>
      </c>
      <c r="N8" s="280">
        <v>0.92</v>
      </c>
      <c r="O8" s="280">
        <v>1</v>
      </c>
      <c r="P8" s="280">
        <v>0.96</v>
      </c>
    </row>
    <row r="9" spans="1:18" ht="12.75" customHeight="1" x14ac:dyDescent="0.25">
      <c r="A9" s="6">
        <v>2007</v>
      </c>
      <c r="B9" s="280">
        <v>93.97</v>
      </c>
      <c r="C9" s="280">
        <v>94.82</v>
      </c>
      <c r="D9" s="280">
        <v>94.4</v>
      </c>
      <c r="E9" s="280">
        <v>0.94</v>
      </c>
      <c r="F9" s="280">
        <v>0.26</v>
      </c>
      <c r="G9" s="280">
        <v>0.61</v>
      </c>
      <c r="H9" s="280">
        <v>2.56</v>
      </c>
      <c r="I9" s="280">
        <v>1.05</v>
      </c>
      <c r="J9" s="280">
        <v>1.82</v>
      </c>
      <c r="K9" s="280">
        <v>5.17</v>
      </c>
      <c r="L9" s="280">
        <v>4.07</v>
      </c>
      <c r="M9" s="280">
        <v>4.63</v>
      </c>
      <c r="N9" s="280">
        <v>0.86</v>
      </c>
      <c r="O9" s="280">
        <v>1.1100000000000001</v>
      </c>
      <c r="P9" s="280">
        <v>0.98</v>
      </c>
    </row>
    <row r="10" spans="1:18" ht="12.75" customHeight="1" x14ac:dyDescent="0.25">
      <c r="A10" s="6">
        <v>2008</v>
      </c>
      <c r="B10" s="280">
        <v>94.05</v>
      </c>
      <c r="C10" s="280">
        <v>95.03</v>
      </c>
      <c r="D10" s="280">
        <v>94.52</v>
      </c>
      <c r="E10" s="280">
        <v>0.74</v>
      </c>
      <c r="F10" s="280">
        <v>0.63</v>
      </c>
      <c r="G10" s="280">
        <v>0.69</v>
      </c>
      <c r="H10" s="280">
        <v>2.16</v>
      </c>
      <c r="I10" s="280">
        <v>2.02</v>
      </c>
      <c r="J10" s="280">
        <v>2.09</v>
      </c>
      <c r="K10" s="280">
        <v>5.18</v>
      </c>
      <c r="L10" s="280">
        <v>4.53</v>
      </c>
      <c r="M10" s="280">
        <v>4.8600000000000003</v>
      </c>
      <c r="N10" s="280">
        <v>0.77</v>
      </c>
      <c r="O10" s="280">
        <v>0.44</v>
      </c>
      <c r="P10" s="280">
        <v>0.61</v>
      </c>
    </row>
    <row r="11" spans="1:18" ht="12.75" customHeight="1" x14ac:dyDescent="0.25">
      <c r="A11" s="6">
        <v>2009</v>
      </c>
      <c r="B11" s="280">
        <v>93.78</v>
      </c>
      <c r="C11" s="280">
        <v>95.11</v>
      </c>
      <c r="D11" s="280">
        <v>94.42</v>
      </c>
      <c r="E11" s="280">
        <v>1.06</v>
      </c>
      <c r="F11" s="280">
        <v>0.38</v>
      </c>
      <c r="G11" s="280">
        <v>0.74</v>
      </c>
      <c r="H11" s="280">
        <v>3.01</v>
      </c>
      <c r="I11" s="280">
        <v>1.39</v>
      </c>
      <c r="J11" s="280">
        <v>2.23</v>
      </c>
      <c r="K11" s="280">
        <v>5.55</v>
      </c>
      <c r="L11" s="280">
        <v>4.3899999999999997</v>
      </c>
      <c r="M11" s="280">
        <v>4.99</v>
      </c>
      <c r="N11" s="280">
        <v>0.67</v>
      </c>
      <c r="O11" s="280">
        <v>0.5</v>
      </c>
      <c r="P11" s="280">
        <v>0.59</v>
      </c>
      <c r="R11" s="297"/>
    </row>
    <row r="12" spans="1:18" ht="12.75" customHeight="1" x14ac:dyDescent="0.25">
      <c r="A12" s="6">
        <v>2010</v>
      </c>
      <c r="B12" s="280">
        <v>93.66</v>
      </c>
      <c r="C12" s="280">
        <v>95.47</v>
      </c>
      <c r="D12" s="280">
        <v>94.53</v>
      </c>
      <c r="E12" s="280">
        <v>1.1200000000000001</v>
      </c>
      <c r="F12" s="280">
        <v>0.23</v>
      </c>
      <c r="G12" s="280">
        <v>0.7</v>
      </c>
      <c r="H12" s="280">
        <v>2.75</v>
      </c>
      <c r="I12" s="280">
        <v>1.24</v>
      </c>
      <c r="J12" s="280">
        <v>2.0299999999999998</v>
      </c>
      <c r="K12" s="280">
        <v>4.96</v>
      </c>
      <c r="L12" s="280">
        <v>3.63</v>
      </c>
      <c r="M12" s="280">
        <v>4.32</v>
      </c>
      <c r="N12" s="280">
        <v>1.37</v>
      </c>
      <c r="O12" s="280">
        <v>0.9</v>
      </c>
      <c r="P12" s="280">
        <v>1.1499999999999999</v>
      </c>
      <c r="R12" s="297"/>
    </row>
    <row r="13" spans="1:18" ht="12.75" customHeight="1" x14ac:dyDescent="0.25">
      <c r="A13" s="6">
        <v>2011</v>
      </c>
      <c r="B13" s="280">
        <v>93.31</v>
      </c>
      <c r="C13" s="280">
        <v>96.42</v>
      </c>
      <c r="D13" s="280">
        <v>94.81</v>
      </c>
      <c r="E13" s="280">
        <v>1.2</v>
      </c>
      <c r="F13" s="280">
        <v>0.19</v>
      </c>
      <c r="G13" s="280">
        <v>0.71</v>
      </c>
      <c r="H13" s="280">
        <v>3.52</v>
      </c>
      <c r="I13" s="280">
        <v>0.53</v>
      </c>
      <c r="J13" s="280">
        <v>2.09</v>
      </c>
      <c r="K13" s="280">
        <v>5.76</v>
      </c>
      <c r="L13" s="280">
        <v>2.76</v>
      </c>
      <c r="M13" s="280">
        <v>4.32</v>
      </c>
      <c r="N13" s="280">
        <v>0.92</v>
      </c>
      <c r="O13" s="280">
        <v>0.83</v>
      </c>
      <c r="P13" s="280">
        <v>0.88</v>
      </c>
      <c r="R13" s="297"/>
    </row>
    <row r="14" spans="1:18" ht="12.75" customHeight="1" x14ac:dyDescent="0.25">
      <c r="A14" s="6" t="s">
        <v>79</v>
      </c>
      <c r="B14" s="280">
        <v>93.43</v>
      </c>
      <c r="C14" s="280">
        <v>96.14</v>
      </c>
      <c r="D14" s="280">
        <v>94.76</v>
      </c>
      <c r="E14" s="280">
        <v>0.52</v>
      </c>
      <c r="F14" s="280">
        <v>0.27</v>
      </c>
      <c r="G14" s="280">
        <v>0.4</v>
      </c>
      <c r="H14" s="280">
        <v>1.48</v>
      </c>
      <c r="I14" s="280">
        <v>0.98</v>
      </c>
      <c r="J14" s="280">
        <v>1.23</v>
      </c>
      <c r="K14" s="280">
        <v>4.4000000000000004</v>
      </c>
      <c r="L14" s="280">
        <v>2.63</v>
      </c>
      <c r="M14" s="280">
        <v>3.54</v>
      </c>
      <c r="N14" s="280">
        <v>2.17</v>
      </c>
      <c r="O14" s="280">
        <v>1.23</v>
      </c>
      <c r="P14" s="280">
        <v>1.71</v>
      </c>
      <c r="R14" s="297"/>
    </row>
    <row r="15" spans="1:18" ht="12.75" customHeight="1" x14ac:dyDescent="0.25">
      <c r="A15" s="8" t="s">
        <v>80</v>
      </c>
      <c r="B15" s="280">
        <v>91.99</v>
      </c>
      <c r="C15" s="280">
        <v>93.81</v>
      </c>
      <c r="D15" s="280">
        <v>92.89</v>
      </c>
      <c r="E15" s="280">
        <v>1.18</v>
      </c>
      <c r="F15" s="280">
        <v>0.42</v>
      </c>
      <c r="G15" s="280">
        <v>0.81</v>
      </c>
      <c r="H15" s="280">
        <v>2.87</v>
      </c>
      <c r="I15" s="280">
        <v>1.43</v>
      </c>
      <c r="J15" s="280">
        <v>2.17</v>
      </c>
      <c r="K15" s="280">
        <v>7.03</v>
      </c>
      <c r="L15" s="280">
        <v>5.43</v>
      </c>
      <c r="M15" s="280">
        <v>6.24</v>
      </c>
      <c r="N15" s="280">
        <v>0.98</v>
      </c>
      <c r="O15" s="280">
        <v>0.76</v>
      </c>
      <c r="P15" s="280">
        <v>0.87</v>
      </c>
      <c r="R15" s="297"/>
    </row>
    <row r="16" spans="1:18" ht="12.75" customHeight="1" x14ac:dyDescent="0.25">
      <c r="A16" s="45">
        <v>2013</v>
      </c>
      <c r="B16" s="280">
        <v>93.93</v>
      </c>
      <c r="C16" s="280">
        <v>94.52</v>
      </c>
      <c r="D16" s="280">
        <v>94.17</v>
      </c>
      <c r="E16" s="280">
        <v>0.82</v>
      </c>
      <c r="F16" s="280">
        <v>0.67</v>
      </c>
      <c r="G16" s="280">
        <v>0.74</v>
      </c>
      <c r="H16" s="280">
        <v>1.99</v>
      </c>
      <c r="I16" s="280">
        <v>1.52</v>
      </c>
      <c r="J16" s="280">
        <v>1.76</v>
      </c>
      <c r="K16" s="280">
        <v>5.25</v>
      </c>
      <c r="L16" s="280">
        <v>4.62</v>
      </c>
      <c r="M16" s="280">
        <v>4.99</v>
      </c>
      <c r="N16" s="280">
        <v>0.82</v>
      </c>
      <c r="O16" s="280">
        <v>0.86</v>
      </c>
      <c r="P16" s="280">
        <v>0.84</v>
      </c>
      <c r="R16" s="297"/>
    </row>
    <row r="17" spans="1:22" ht="12.75" customHeight="1" x14ac:dyDescent="0.25">
      <c r="A17" s="45">
        <v>2014</v>
      </c>
      <c r="B17" s="280">
        <v>94.26</v>
      </c>
      <c r="C17" s="280">
        <v>95.33</v>
      </c>
      <c r="D17" s="280">
        <v>94.8</v>
      </c>
      <c r="E17" s="280">
        <v>0.89</v>
      </c>
      <c r="F17" s="280">
        <v>0.39</v>
      </c>
      <c r="G17" s="280">
        <v>0.65</v>
      </c>
      <c r="H17" s="280">
        <v>1.68</v>
      </c>
      <c r="I17" s="280">
        <v>1.36</v>
      </c>
      <c r="J17" s="280">
        <v>1.52</v>
      </c>
      <c r="K17" s="280">
        <v>5.24</v>
      </c>
      <c r="L17" s="280">
        <v>4.1900000000000004</v>
      </c>
      <c r="M17" s="280">
        <v>4.71</v>
      </c>
      <c r="N17" s="280">
        <v>0.5</v>
      </c>
      <c r="O17" s="280">
        <v>0.49</v>
      </c>
      <c r="P17" s="280">
        <v>0.49</v>
      </c>
      <c r="R17" s="297"/>
    </row>
    <row r="18" spans="1:22" ht="12.75" customHeight="1" x14ac:dyDescent="0.25">
      <c r="A18" s="45">
        <v>2015</v>
      </c>
      <c r="B18" s="280">
        <v>96.31</v>
      </c>
      <c r="C18" s="280">
        <v>95.93</v>
      </c>
      <c r="D18" s="280">
        <v>96.1</v>
      </c>
      <c r="E18" s="280">
        <v>0.6</v>
      </c>
      <c r="F18" s="280">
        <v>0.26</v>
      </c>
      <c r="G18" s="280">
        <v>0.44</v>
      </c>
      <c r="H18" s="280">
        <v>1.33</v>
      </c>
      <c r="I18" s="280">
        <v>1.02</v>
      </c>
      <c r="J18" s="280">
        <v>1.18</v>
      </c>
      <c r="K18" s="280">
        <v>3.05</v>
      </c>
      <c r="L18" s="280">
        <v>3.4</v>
      </c>
      <c r="M18" s="280">
        <v>3.2</v>
      </c>
      <c r="N18" s="280">
        <v>0.64</v>
      </c>
      <c r="O18" s="280">
        <v>0.66</v>
      </c>
      <c r="P18" s="280">
        <v>0.7</v>
      </c>
      <c r="R18" s="297"/>
    </row>
    <row r="19" spans="1:22" ht="12.75" customHeight="1" x14ac:dyDescent="0.25">
      <c r="A19" s="45">
        <v>2016</v>
      </c>
      <c r="B19" s="280">
        <v>94.1</v>
      </c>
      <c r="C19" s="280">
        <v>96.3</v>
      </c>
      <c r="D19" s="280">
        <v>94.76</v>
      </c>
      <c r="E19" s="280">
        <v>0.98</v>
      </c>
      <c r="F19" s="280">
        <v>0.49</v>
      </c>
      <c r="G19" s="280">
        <v>0.93</v>
      </c>
      <c r="H19" s="280">
        <v>1.67</v>
      </c>
      <c r="I19" s="280">
        <v>0.96</v>
      </c>
      <c r="J19" s="280">
        <v>1.63</v>
      </c>
      <c r="K19" s="280">
        <v>3.9</v>
      </c>
      <c r="L19" s="280">
        <v>2.8</v>
      </c>
      <c r="M19" s="280">
        <v>3.68</v>
      </c>
      <c r="N19" s="280">
        <v>2</v>
      </c>
      <c r="O19" s="280">
        <v>0.9</v>
      </c>
      <c r="P19" s="280">
        <v>1.56</v>
      </c>
      <c r="R19" s="297"/>
    </row>
    <row r="20" spans="1:22" ht="12.75" customHeight="1" x14ac:dyDescent="0.25">
      <c r="A20" s="45">
        <v>2017</v>
      </c>
      <c r="B20" s="280">
        <v>94.99</v>
      </c>
      <c r="C20" s="280">
        <v>96.6</v>
      </c>
      <c r="D20" s="280">
        <v>95.59</v>
      </c>
      <c r="E20" s="280">
        <v>0.84</v>
      </c>
      <c r="F20" s="280">
        <v>0.43</v>
      </c>
      <c r="G20" s="280">
        <v>0.66</v>
      </c>
      <c r="H20" s="280">
        <v>1.99</v>
      </c>
      <c r="I20" s="280">
        <v>1.01</v>
      </c>
      <c r="J20" s="280">
        <v>1.6</v>
      </c>
      <c r="K20" s="280">
        <v>3.89</v>
      </c>
      <c r="L20" s="280">
        <v>2.67</v>
      </c>
      <c r="M20" s="280">
        <v>3.42</v>
      </c>
      <c r="N20" s="280">
        <v>1.1200000000000001</v>
      </c>
      <c r="O20" s="280">
        <v>0.73</v>
      </c>
      <c r="P20" s="280">
        <v>0.99</v>
      </c>
      <c r="R20" s="280"/>
      <c r="S20" s="280"/>
      <c r="T20" s="280"/>
      <c r="U20" s="280"/>
      <c r="V20" s="280"/>
    </row>
    <row r="21" spans="1:22" ht="12.75" customHeight="1" x14ac:dyDescent="0.25">
      <c r="A21" s="45">
        <v>2018</v>
      </c>
      <c r="B21" s="280">
        <v>94.9</v>
      </c>
      <c r="C21" s="280">
        <v>96.99</v>
      </c>
      <c r="D21" s="280">
        <v>95.76</v>
      </c>
      <c r="E21" s="280">
        <v>1.1000000000000001</v>
      </c>
      <c r="F21" s="280">
        <v>0.26</v>
      </c>
      <c r="G21" s="280">
        <v>0.76</v>
      </c>
      <c r="H21" s="280">
        <v>1.96</v>
      </c>
      <c r="I21" s="280">
        <v>0.66</v>
      </c>
      <c r="J21" s="280">
        <v>1.42</v>
      </c>
      <c r="K21" s="280">
        <v>3.8</v>
      </c>
      <c r="L21" s="280">
        <v>1.99</v>
      </c>
      <c r="M21" s="280">
        <v>3.06</v>
      </c>
      <c r="N21" s="280">
        <v>1.3</v>
      </c>
      <c r="O21" s="280">
        <v>1.02</v>
      </c>
      <c r="P21" s="280">
        <v>1.18</v>
      </c>
      <c r="R21" s="280"/>
      <c r="S21" s="280"/>
      <c r="T21" s="280"/>
      <c r="U21" s="280"/>
      <c r="V21" s="280"/>
    </row>
    <row r="22" spans="1:22" ht="12.75" customHeight="1" x14ac:dyDescent="0.25">
      <c r="A22" s="45">
        <v>2019</v>
      </c>
      <c r="B22" s="280">
        <v>95.6</v>
      </c>
      <c r="C22" s="280">
        <v>97.3</v>
      </c>
      <c r="D22" s="280">
        <v>96.21</v>
      </c>
      <c r="E22" s="280">
        <v>0.79</v>
      </c>
      <c r="F22" s="280">
        <v>0.4</v>
      </c>
      <c r="G22" s="280">
        <v>0.71</v>
      </c>
      <c r="H22" s="280">
        <v>1.6</v>
      </c>
      <c r="I22" s="280">
        <v>1.32</v>
      </c>
      <c r="J22" s="280">
        <v>1.63</v>
      </c>
      <c r="K22" s="280">
        <v>3.77</v>
      </c>
      <c r="L22" s="280">
        <v>2.16</v>
      </c>
      <c r="M22" s="280">
        <v>3.21</v>
      </c>
      <c r="N22" s="280">
        <v>0.64</v>
      </c>
      <c r="O22" s="280">
        <v>0.53</v>
      </c>
      <c r="P22" s="280">
        <v>0.57999999999999996</v>
      </c>
      <c r="U22" s="280"/>
      <c r="V22" s="280"/>
    </row>
    <row r="23" spans="1:22" ht="12.75" customHeight="1" x14ac:dyDescent="0.3">
      <c r="A23" s="3" t="s">
        <v>368</v>
      </c>
      <c r="B23" s="277" t="s">
        <v>29</v>
      </c>
      <c r="C23" s="277" t="s">
        <v>29</v>
      </c>
      <c r="D23" s="277" t="s">
        <v>29</v>
      </c>
      <c r="E23" s="277" t="s">
        <v>29</v>
      </c>
      <c r="F23" s="277" t="s">
        <v>29</v>
      </c>
      <c r="G23" s="277" t="s">
        <v>29</v>
      </c>
      <c r="H23" s="277" t="s">
        <v>29</v>
      </c>
      <c r="I23" s="277" t="s">
        <v>29</v>
      </c>
      <c r="J23" s="277" t="s">
        <v>29</v>
      </c>
      <c r="K23" s="277" t="s">
        <v>29</v>
      </c>
      <c r="L23" s="277" t="s">
        <v>29</v>
      </c>
      <c r="M23" s="277" t="s">
        <v>29</v>
      </c>
      <c r="N23" s="277" t="s">
        <v>29</v>
      </c>
      <c r="O23" s="277" t="s">
        <v>29</v>
      </c>
      <c r="P23" s="277" t="s">
        <v>29</v>
      </c>
      <c r="U23" s="280"/>
      <c r="V23" s="280"/>
    </row>
    <row r="24" spans="1:22" ht="12.75" customHeight="1" x14ac:dyDescent="0.25">
      <c r="A24" s="3">
        <v>2021</v>
      </c>
      <c r="B24" s="280">
        <v>96.42</v>
      </c>
      <c r="C24" s="280">
        <v>97.59</v>
      </c>
      <c r="D24" s="280">
        <v>96.93</v>
      </c>
      <c r="E24" s="280">
        <v>0.57999999999999996</v>
      </c>
      <c r="F24" s="280">
        <v>0.36</v>
      </c>
      <c r="G24" s="280">
        <v>0.47</v>
      </c>
      <c r="H24" s="280">
        <v>1.42</v>
      </c>
      <c r="I24" s="280">
        <v>1</v>
      </c>
      <c r="J24" s="280">
        <v>1.27</v>
      </c>
      <c r="K24" s="280">
        <v>3.42</v>
      </c>
      <c r="L24" s="280">
        <v>2.23</v>
      </c>
      <c r="M24" s="280">
        <v>2.88</v>
      </c>
      <c r="N24" s="280">
        <v>0.16</v>
      </c>
      <c r="O24" s="280">
        <v>0.19</v>
      </c>
      <c r="P24" s="280">
        <v>0.19</v>
      </c>
      <c r="U24" s="280"/>
      <c r="V24" s="280"/>
    </row>
    <row r="25" spans="1:22" ht="12.75" customHeight="1" x14ac:dyDescent="0.25">
      <c r="A25" s="3">
        <v>2022</v>
      </c>
      <c r="B25" s="280">
        <v>96.98</v>
      </c>
      <c r="C25" s="280">
        <v>97.33</v>
      </c>
      <c r="D25" s="280">
        <v>97.1</v>
      </c>
      <c r="E25" s="280">
        <v>0.46</v>
      </c>
      <c r="F25" s="280">
        <v>0.4</v>
      </c>
      <c r="G25" s="280">
        <v>0.42</v>
      </c>
      <c r="H25" s="280">
        <v>1.5</v>
      </c>
      <c r="I25" s="280">
        <v>1.18</v>
      </c>
      <c r="J25" s="280">
        <v>1.33</v>
      </c>
      <c r="K25" s="280">
        <v>2.75</v>
      </c>
      <c r="L25" s="280">
        <v>2.25</v>
      </c>
      <c r="M25" s="280">
        <v>2.5299999999999998</v>
      </c>
      <c r="N25" s="280">
        <v>0.27</v>
      </c>
      <c r="O25" s="280">
        <v>0.41</v>
      </c>
      <c r="P25" s="280">
        <v>0.37</v>
      </c>
      <c r="U25" s="280"/>
      <c r="V25" s="280"/>
    </row>
    <row r="26" spans="1:22" ht="6" customHeight="1" x14ac:dyDescent="0.25">
      <c r="A26" s="150"/>
      <c r="B26" s="150"/>
      <c r="C26" s="150"/>
      <c r="D26" s="90"/>
      <c r="E26" s="150"/>
      <c r="F26" s="150"/>
      <c r="G26" s="90"/>
      <c r="H26" s="150"/>
      <c r="I26" s="150"/>
      <c r="J26" s="90"/>
      <c r="K26" s="150"/>
      <c r="L26" s="150"/>
      <c r="M26" s="90"/>
      <c r="N26" s="150"/>
      <c r="O26" s="150"/>
      <c r="P26" s="90"/>
      <c r="R26" s="280"/>
      <c r="S26" s="280"/>
      <c r="T26" s="280"/>
      <c r="U26" s="280"/>
      <c r="V26" s="280"/>
    </row>
    <row r="27" spans="1:22" ht="45" customHeight="1" x14ac:dyDescent="0.25">
      <c r="A27" s="653" t="s">
        <v>301</v>
      </c>
      <c r="B27" s="653"/>
      <c r="C27" s="653"/>
      <c r="D27" s="653"/>
      <c r="E27" s="653"/>
      <c r="F27" s="653"/>
      <c r="G27" s="653"/>
      <c r="H27" s="653"/>
      <c r="I27" s="653"/>
      <c r="J27" s="653"/>
      <c r="K27" s="653"/>
      <c r="L27" s="653"/>
      <c r="M27" s="653"/>
      <c r="N27" s="653"/>
      <c r="O27" s="653"/>
      <c r="P27" s="653"/>
      <c r="R27" s="280"/>
      <c r="S27" s="280"/>
      <c r="T27" s="280"/>
      <c r="U27" s="280"/>
      <c r="V27" s="280"/>
    </row>
    <row r="28" spans="1:22" ht="15" customHeight="1" x14ac:dyDescent="0.25">
      <c r="A28" s="653" t="s">
        <v>316</v>
      </c>
      <c r="B28" s="653"/>
      <c r="C28" s="653"/>
      <c r="D28" s="653"/>
      <c r="E28" s="653"/>
      <c r="F28" s="653"/>
      <c r="G28" s="653"/>
      <c r="H28" s="653"/>
      <c r="I28" s="653"/>
      <c r="J28" s="653"/>
      <c r="K28" s="653"/>
      <c r="L28" s="653"/>
      <c r="M28" s="653"/>
      <c r="N28" s="653"/>
      <c r="O28" s="653"/>
      <c r="P28" s="653"/>
    </row>
    <row r="29" spans="1:22" ht="6" customHeight="1" x14ac:dyDescent="0.25">
      <c r="A29" s="28" t="s">
        <v>31</v>
      </c>
      <c r="B29" s="1"/>
      <c r="C29" s="1"/>
      <c r="D29" s="1"/>
      <c r="E29" s="1"/>
      <c r="F29" s="1"/>
      <c r="G29" s="1"/>
      <c r="H29" s="1"/>
      <c r="I29" s="1"/>
      <c r="J29" s="1"/>
      <c r="K29" s="1"/>
      <c r="L29" s="1"/>
      <c r="M29" s="1"/>
      <c r="N29" s="1"/>
      <c r="O29" s="1"/>
      <c r="P29" s="1"/>
    </row>
    <row r="30" spans="1:22" ht="15" customHeight="1" x14ac:dyDescent="0.25">
      <c r="A30" s="652" t="s">
        <v>458</v>
      </c>
      <c r="B30" s="652"/>
      <c r="C30" s="652"/>
      <c r="D30" s="652"/>
      <c r="E30" s="652"/>
      <c r="F30" s="652"/>
      <c r="G30" s="652"/>
      <c r="H30" s="652"/>
      <c r="I30" s="652"/>
      <c r="J30" s="652"/>
      <c r="K30" s="652"/>
      <c r="L30" s="652"/>
      <c r="M30" s="652"/>
      <c r="N30" s="652"/>
      <c r="O30" s="652"/>
      <c r="P30" s="652"/>
    </row>
    <row r="32" spans="1:22" x14ac:dyDescent="0.25">
      <c r="E32" s="280"/>
      <c r="F32" s="280"/>
      <c r="G32" s="280"/>
      <c r="H32" s="280"/>
      <c r="I32" s="280"/>
      <c r="J32" s="280"/>
      <c r="K32" s="280"/>
      <c r="L32" s="280"/>
      <c r="M32" s="280"/>
    </row>
    <row r="34" spans="5:13" x14ac:dyDescent="0.25">
      <c r="E34" s="24"/>
      <c r="F34" s="24"/>
      <c r="G34" s="24"/>
      <c r="H34" s="24"/>
      <c r="I34" s="24"/>
      <c r="J34" s="24"/>
      <c r="K34" s="24"/>
      <c r="L34" s="24"/>
      <c r="M34" s="24"/>
    </row>
  </sheetData>
  <mergeCells count="10">
    <mergeCell ref="A28:P28"/>
    <mergeCell ref="A30:P30"/>
    <mergeCell ref="L1:P1"/>
    <mergeCell ref="A2:P2"/>
    <mergeCell ref="E3:G3"/>
    <mergeCell ref="H3:J3"/>
    <mergeCell ref="K3:M3"/>
    <mergeCell ref="B3:D3"/>
    <mergeCell ref="N3:P3"/>
    <mergeCell ref="A27:P27"/>
  </mergeCells>
  <hyperlinks>
    <hyperlink ref="L1:O1" location="Tabellförteckning!A1" display="Tabellförteckning!A1" xr:uid="{00000000-0004-0000-5F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D05D9-E8FB-4EFC-8095-55D449D2B161}">
  <sheetPr published="0">
    <pageSetUpPr fitToPage="1"/>
  </sheetPr>
  <dimension ref="A1:Y8"/>
  <sheetViews>
    <sheetView workbookViewId="0">
      <pane ySplit="4" topLeftCell="A5" activePane="bottomLeft" state="frozen"/>
      <selection activeCell="A10" sqref="A10:XFD10"/>
      <selection pane="bottomLeft" activeCell="N1" sqref="N1:P1"/>
    </sheetView>
  </sheetViews>
  <sheetFormatPr defaultColWidth="8.54296875" defaultRowHeight="12.5" x14ac:dyDescent="0.25"/>
  <cols>
    <col min="1" max="16" width="6.54296875" style="58" customWidth="1"/>
    <col min="17" max="30" width="8.54296875" style="58" customWidth="1"/>
    <col min="31" max="16384" width="8.54296875" style="58"/>
  </cols>
  <sheetData>
    <row r="1" spans="1:25" ht="30" customHeight="1" x14ac:dyDescent="0.35">
      <c r="A1" s="28"/>
      <c r="B1" s="1"/>
      <c r="C1" s="1"/>
      <c r="D1" s="1"/>
      <c r="E1" s="1"/>
      <c r="F1" s="1"/>
      <c r="G1" s="1"/>
      <c r="L1" s="1"/>
      <c r="M1" s="1"/>
      <c r="N1" s="678" t="s">
        <v>218</v>
      </c>
      <c r="O1" s="678"/>
      <c r="P1" s="678"/>
    </row>
    <row r="2" spans="1:25" s="43" customFormat="1" ht="30" customHeight="1" x14ac:dyDescent="0.3">
      <c r="A2" s="699" t="s">
        <v>587</v>
      </c>
      <c r="B2" s="699"/>
      <c r="C2" s="699"/>
      <c r="D2" s="699"/>
      <c r="E2" s="699"/>
      <c r="F2" s="699"/>
      <c r="G2" s="699"/>
      <c r="H2" s="699"/>
      <c r="I2" s="699"/>
      <c r="J2" s="699"/>
      <c r="K2" s="699"/>
      <c r="L2" s="699"/>
      <c r="M2" s="699"/>
      <c r="N2" s="699"/>
      <c r="O2" s="699"/>
      <c r="P2" s="699"/>
    </row>
    <row r="3" spans="1:25" ht="30" customHeight="1" x14ac:dyDescent="0.25">
      <c r="A3" s="162"/>
      <c r="B3" s="702" t="s">
        <v>11</v>
      </c>
      <c r="C3" s="702"/>
      <c r="D3" s="702"/>
      <c r="E3" s="703" t="s">
        <v>84</v>
      </c>
      <c r="F3" s="703"/>
      <c r="G3" s="703"/>
      <c r="H3" s="702" t="s">
        <v>83</v>
      </c>
      <c r="I3" s="702"/>
      <c r="J3" s="702"/>
      <c r="K3" s="703" t="s">
        <v>82</v>
      </c>
      <c r="L3" s="703"/>
      <c r="M3" s="703"/>
      <c r="N3" s="702" t="s">
        <v>27</v>
      </c>
      <c r="O3" s="702"/>
      <c r="P3" s="702"/>
    </row>
    <row r="4" spans="1:25"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 t="s">
        <v>236</v>
      </c>
    </row>
    <row r="5" spans="1:25" ht="6" customHeight="1" x14ac:dyDescent="0.3">
      <c r="A5" s="615"/>
      <c r="B5" s="616"/>
      <c r="C5" s="616"/>
      <c r="D5" s="616"/>
      <c r="E5" s="616"/>
      <c r="F5" s="616"/>
      <c r="G5" s="616"/>
      <c r="H5" s="617"/>
      <c r="I5" s="617"/>
      <c r="J5" s="617"/>
      <c r="K5" s="616"/>
      <c r="L5" s="616"/>
      <c r="M5" s="616"/>
      <c r="N5" s="617"/>
      <c r="O5" s="617"/>
      <c r="P5" s="1"/>
      <c r="R5" s="131"/>
      <c r="V5" s="131"/>
    </row>
    <row r="6" spans="1:25" ht="12.75" customHeight="1" x14ac:dyDescent="0.25">
      <c r="A6" s="82">
        <v>2022</v>
      </c>
      <c r="B6" s="280">
        <v>93.52</v>
      </c>
      <c r="C6" s="280">
        <v>93.91</v>
      </c>
      <c r="D6" s="280">
        <v>93.41</v>
      </c>
      <c r="E6" s="280">
        <v>1.39</v>
      </c>
      <c r="F6" s="280">
        <v>1.19</v>
      </c>
      <c r="G6" s="280">
        <v>1.36</v>
      </c>
      <c r="H6" s="280">
        <v>4.28</v>
      </c>
      <c r="I6" s="280">
        <v>3.8</v>
      </c>
      <c r="J6" s="280">
        <v>4.1500000000000004</v>
      </c>
      <c r="K6" s="280">
        <v>5.94</v>
      </c>
      <c r="L6" s="280">
        <v>5.52</v>
      </c>
      <c r="M6" s="280">
        <v>5.94</v>
      </c>
      <c r="N6" s="280">
        <v>0.54</v>
      </c>
      <c r="O6" s="280">
        <v>0.56999999999999995</v>
      </c>
      <c r="P6" s="280">
        <v>0.65</v>
      </c>
      <c r="Q6" s="280"/>
      <c r="U6" s="619"/>
      <c r="V6" s="280"/>
      <c r="Y6" s="619"/>
    </row>
    <row r="7" spans="1:25" ht="6" customHeight="1" x14ac:dyDescent="0.25">
      <c r="A7" s="596"/>
      <c r="B7" s="628"/>
      <c r="C7" s="626"/>
      <c r="D7" s="626"/>
      <c r="E7" s="626"/>
      <c r="F7" s="626"/>
      <c r="G7" s="626"/>
      <c r="H7" s="626"/>
      <c r="I7" s="626"/>
      <c r="J7" s="626"/>
      <c r="K7" s="626"/>
      <c r="L7" s="626"/>
      <c r="M7" s="626"/>
      <c r="N7" s="626"/>
      <c r="O7" s="626"/>
      <c r="P7" s="627"/>
      <c r="Q7" s="7"/>
      <c r="Y7" s="619"/>
    </row>
    <row r="8" spans="1:25" ht="15" customHeight="1" x14ac:dyDescent="0.25">
      <c r="A8" s="652" t="s">
        <v>458</v>
      </c>
      <c r="B8" s="652"/>
      <c r="C8" s="652"/>
      <c r="D8" s="652"/>
      <c r="E8" s="652"/>
      <c r="F8" s="652"/>
      <c r="G8" s="652"/>
      <c r="H8" s="652"/>
      <c r="I8" s="652"/>
      <c r="J8" s="652"/>
      <c r="K8" s="652"/>
      <c r="L8" s="652"/>
      <c r="M8" s="652"/>
      <c r="N8" s="652"/>
      <c r="O8" s="652"/>
      <c r="P8" s="653"/>
      <c r="Y8" s="623"/>
    </row>
  </sheetData>
  <mergeCells count="8">
    <mergeCell ref="N1:P1"/>
    <mergeCell ref="A8:P8"/>
    <mergeCell ref="A2:P2"/>
    <mergeCell ref="B3:D3"/>
    <mergeCell ref="E3:G3"/>
    <mergeCell ref="H3:J3"/>
    <mergeCell ref="K3:M3"/>
    <mergeCell ref="N3:P3"/>
  </mergeCells>
  <hyperlinks>
    <hyperlink ref="N1:P1" location="Tabellförteckning!A1" display="Tabellförteckning!A1" xr:uid="{5665CAC6-A56C-452F-96F6-0FF97112F24D}"/>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C9F21-1389-49DC-BC86-C682EA283AEA}">
  <sheetPr published="0">
    <pageSetUpPr fitToPage="1"/>
  </sheetPr>
  <dimension ref="A1:Y19"/>
  <sheetViews>
    <sheetView workbookViewId="0">
      <pane ySplit="4" topLeftCell="A5" activePane="bottomLeft" state="frozen"/>
      <selection activeCell="A10" sqref="A10:XFD10"/>
      <selection pane="bottomLeft" activeCell="N1" sqref="N1:P1"/>
    </sheetView>
  </sheetViews>
  <sheetFormatPr defaultColWidth="8.54296875" defaultRowHeight="12.5" x14ac:dyDescent="0.25"/>
  <cols>
    <col min="1" max="16" width="6.54296875" style="58" customWidth="1"/>
    <col min="17" max="30" width="8.54296875" style="58" customWidth="1"/>
    <col min="31" max="16384" width="8.54296875" style="58"/>
  </cols>
  <sheetData>
    <row r="1" spans="1:25" ht="30" customHeight="1" x14ac:dyDescent="0.35">
      <c r="A1" s="28"/>
      <c r="B1" s="1"/>
      <c r="C1" s="1"/>
      <c r="D1" s="1"/>
      <c r="E1" s="1"/>
      <c r="F1" s="1"/>
      <c r="G1" s="1"/>
      <c r="H1" s="1"/>
      <c r="K1" s="1"/>
      <c r="L1" s="1"/>
      <c r="M1" s="1"/>
      <c r="N1" s="678" t="s">
        <v>218</v>
      </c>
      <c r="O1" s="678"/>
      <c r="P1" s="678"/>
    </row>
    <row r="2" spans="1:25" s="43" customFormat="1" ht="30" customHeight="1" x14ac:dyDescent="0.3">
      <c r="A2" s="699" t="s">
        <v>588</v>
      </c>
      <c r="B2" s="699"/>
      <c r="C2" s="699"/>
      <c r="D2" s="699"/>
      <c r="E2" s="699"/>
      <c r="F2" s="699"/>
      <c r="G2" s="699"/>
      <c r="H2" s="699"/>
      <c r="I2" s="699"/>
      <c r="J2" s="699"/>
      <c r="K2" s="699"/>
      <c r="L2" s="699"/>
      <c r="M2" s="699"/>
      <c r="N2" s="699"/>
      <c r="O2" s="699"/>
      <c r="P2" s="699"/>
    </row>
    <row r="3" spans="1:25" ht="30" customHeight="1" x14ac:dyDescent="0.25">
      <c r="A3" s="162"/>
      <c r="B3" s="702" t="s">
        <v>11</v>
      </c>
      <c r="C3" s="702"/>
      <c r="D3" s="702"/>
      <c r="E3" s="702" t="s">
        <v>84</v>
      </c>
      <c r="F3" s="702"/>
      <c r="G3" s="702"/>
      <c r="H3" s="702" t="s">
        <v>83</v>
      </c>
      <c r="I3" s="702"/>
      <c r="J3" s="702"/>
      <c r="K3" s="702" t="s">
        <v>82</v>
      </c>
      <c r="L3" s="702"/>
      <c r="M3" s="702"/>
      <c r="N3" s="702" t="s">
        <v>27</v>
      </c>
      <c r="O3" s="702"/>
      <c r="P3" s="702"/>
    </row>
    <row r="4" spans="1:25"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25" ht="6" customHeight="1" x14ac:dyDescent="0.3">
      <c r="A5" s="615"/>
      <c r="B5" s="616"/>
      <c r="C5" s="616"/>
      <c r="D5" s="616"/>
      <c r="E5" s="616"/>
      <c r="F5" s="616"/>
      <c r="G5" s="616"/>
      <c r="H5" s="617"/>
      <c r="I5" s="617"/>
      <c r="J5" s="617"/>
      <c r="K5" s="616"/>
      <c r="L5" s="616"/>
      <c r="M5" s="616"/>
      <c r="N5" s="617"/>
      <c r="O5" s="617"/>
    </row>
    <row r="6" spans="1:25" ht="12.75" customHeight="1" x14ac:dyDescent="0.25">
      <c r="A6" s="82">
        <v>2022</v>
      </c>
      <c r="B6" s="280">
        <v>83.39</v>
      </c>
      <c r="C6" s="280">
        <v>82.11</v>
      </c>
      <c r="D6" s="280">
        <v>82.9</v>
      </c>
      <c r="E6" s="280">
        <v>3.98</v>
      </c>
      <c r="F6" s="280">
        <v>5.19</v>
      </c>
      <c r="G6" s="280">
        <v>4.58</v>
      </c>
      <c r="H6" s="280">
        <v>12.67</v>
      </c>
      <c r="I6" s="280">
        <v>15.16</v>
      </c>
      <c r="J6" s="280">
        <v>13.81</v>
      </c>
      <c r="K6" s="280">
        <v>16.41</v>
      </c>
      <c r="L6" s="280">
        <v>17.579999999999998</v>
      </c>
      <c r="M6" s="280">
        <v>16.84</v>
      </c>
      <c r="N6" s="280">
        <v>0.21</v>
      </c>
      <c r="O6" s="280">
        <v>0.31</v>
      </c>
      <c r="P6" s="280">
        <v>0.27</v>
      </c>
      <c r="Q6" s="625"/>
      <c r="V6" s="623"/>
      <c r="Y6" s="623"/>
    </row>
    <row r="7" spans="1:25" ht="6" customHeight="1" x14ac:dyDescent="0.25">
      <c r="A7" s="620"/>
      <c r="B7" s="626"/>
      <c r="C7" s="626"/>
      <c r="D7" s="626"/>
      <c r="E7" s="626"/>
      <c r="F7" s="626"/>
      <c r="G7" s="626"/>
      <c r="H7" s="626"/>
      <c r="I7" s="626"/>
      <c r="J7" s="626"/>
      <c r="K7" s="626"/>
      <c r="L7" s="626"/>
      <c r="M7" s="626"/>
      <c r="N7" s="626"/>
      <c r="O7" s="626"/>
      <c r="P7" s="627"/>
      <c r="Q7" s="7"/>
      <c r="Y7" s="623"/>
    </row>
    <row r="8" spans="1:25" ht="15" customHeight="1" x14ac:dyDescent="0.25">
      <c r="A8" s="652" t="s">
        <v>458</v>
      </c>
      <c r="B8" s="652"/>
      <c r="C8" s="652"/>
      <c r="D8" s="652"/>
      <c r="E8" s="652"/>
      <c r="F8" s="652"/>
      <c r="G8" s="652"/>
      <c r="H8" s="652"/>
      <c r="I8" s="652"/>
      <c r="J8" s="652"/>
      <c r="K8" s="652"/>
      <c r="L8" s="652"/>
      <c r="M8" s="652"/>
      <c r="N8" s="652"/>
      <c r="O8" s="652"/>
      <c r="P8" s="653"/>
      <c r="Y8" s="623"/>
    </row>
    <row r="9" spans="1:25" x14ac:dyDescent="0.25">
      <c r="F9" s="280"/>
      <c r="G9" s="280"/>
      <c r="H9" s="280"/>
      <c r="I9" s="280"/>
      <c r="J9" s="280"/>
      <c r="K9" s="280"/>
      <c r="L9" s="280"/>
      <c r="Y9" s="623"/>
    </row>
    <row r="10" spans="1:25" x14ac:dyDescent="0.25">
      <c r="G10" s="280"/>
      <c r="H10" s="280"/>
      <c r="J10" s="629"/>
      <c r="Y10" s="623"/>
    </row>
    <row r="11" spans="1:25" x14ac:dyDescent="0.25">
      <c r="Y11" s="623"/>
    </row>
    <row r="12" spans="1:25" x14ac:dyDescent="0.25">
      <c r="Y12" s="623"/>
    </row>
    <row r="13" spans="1:25" x14ac:dyDescent="0.25">
      <c r="Y13" s="623"/>
    </row>
    <row r="14" spans="1:25" x14ac:dyDescent="0.25">
      <c r="Y14" s="623"/>
    </row>
    <row r="15" spans="1:25" x14ac:dyDescent="0.25">
      <c r="Y15" s="623"/>
    </row>
    <row r="16" spans="1:25" x14ac:dyDescent="0.25">
      <c r="Y16" s="623"/>
    </row>
    <row r="17" spans="25:25" x14ac:dyDescent="0.25">
      <c r="Y17" s="623"/>
    </row>
    <row r="18" spans="25:25" x14ac:dyDescent="0.25">
      <c r="Y18" s="623"/>
    </row>
    <row r="19" spans="25:25" x14ac:dyDescent="0.25">
      <c r="Y19" s="623"/>
    </row>
  </sheetData>
  <mergeCells count="8">
    <mergeCell ref="N1:P1"/>
    <mergeCell ref="A8:P8"/>
    <mergeCell ref="A2:P2"/>
    <mergeCell ref="B3:D3"/>
    <mergeCell ref="E3:G3"/>
    <mergeCell ref="H3:J3"/>
    <mergeCell ref="K3:M3"/>
    <mergeCell ref="N3:P3"/>
  </mergeCells>
  <hyperlinks>
    <hyperlink ref="N1:P1" location="Tabellförteckning!A1" display="Tabellförteckning!A1" xr:uid="{37C40734-D79E-49DB-9254-85D123676551}"/>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published="0">
    <pageSetUpPr fitToPage="1"/>
  </sheetPr>
  <dimension ref="A1:Q55"/>
  <sheetViews>
    <sheetView workbookViewId="0">
      <pane ySplit="4" topLeftCell="A30" activePane="bottomLeft" state="frozen"/>
      <selection activeCell="A18" sqref="A18"/>
      <selection pane="bottomLeft" activeCell="L1" sqref="L1:P1"/>
    </sheetView>
  </sheetViews>
  <sheetFormatPr defaultColWidth="9.1796875" defaultRowHeight="12.5" x14ac:dyDescent="0.25"/>
  <cols>
    <col min="1" max="16" width="6.54296875" style="58" customWidth="1"/>
    <col min="17" max="23" width="8.54296875" style="58" customWidth="1"/>
    <col min="24" max="16384" width="9.1796875" style="58"/>
  </cols>
  <sheetData>
    <row r="1" spans="1:17" ht="30" customHeight="1" x14ac:dyDescent="0.25">
      <c r="A1" s="28"/>
      <c r="B1" s="1"/>
      <c r="C1" s="1"/>
      <c r="D1" s="1"/>
      <c r="E1" s="1"/>
      <c r="F1" s="1"/>
      <c r="G1" s="1"/>
      <c r="H1" s="1"/>
      <c r="I1" s="1"/>
      <c r="J1" s="1"/>
      <c r="K1" s="1"/>
      <c r="L1" s="658" t="s">
        <v>218</v>
      </c>
      <c r="M1" s="658"/>
      <c r="N1" s="659"/>
      <c r="O1" s="659"/>
      <c r="P1" s="664"/>
    </row>
    <row r="2" spans="1:17" s="43" customFormat="1" ht="30" customHeight="1" x14ac:dyDescent="0.3">
      <c r="A2" s="693" t="s">
        <v>460</v>
      </c>
      <c r="B2" s="693"/>
      <c r="C2" s="693"/>
      <c r="D2" s="693"/>
      <c r="E2" s="693"/>
      <c r="F2" s="693"/>
      <c r="G2" s="693"/>
      <c r="H2" s="693"/>
      <c r="I2" s="693"/>
      <c r="J2" s="693"/>
      <c r="K2" s="693"/>
      <c r="L2" s="693"/>
      <c r="M2" s="693"/>
      <c r="N2" s="693"/>
      <c r="O2" s="693"/>
      <c r="P2" s="693"/>
    </row>
    <row r="3" spans="1:17" s="247" customFormat="1" ht="30" customHeight="1" x14ac:dyDescent="0.25">
      <c r="A3" s="44"/>
      <c r="B3" s="669" t="s">
        <v>11</v>
      </c>
      <c r="C3" s="669"/>
      <c r="D3" s="669"/>
      <c r="E3" s="669" t="s">
        <v>84</v>
      </c>
      <c r="F3" s="669"/>
      <c r="G3" s="669"/>
      <c r="H3" s="669" t="s">
        <v>83</v>
      </c>
      <c r="I3" s="669"/>
      <c r="J3" s="669"/>
      <c r="K3" s="669" t="s">
        <v>82</v>
      </c>
      <c r="L3" s="669"/>
      <c r="M3" s="669"/>
      <c r="N3" s="669" t="s">
        <v>27</v>
      </c>
      <c r="O3" s="669"/>
      <c r="P3" s="669"/>
    </row>
    <row r="4" spans="1:17"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17" ht="6" customHeight="1" x14ac:dyDescent="0.3">
      <c r="A5" s="72"/>
      <c r="B5" s="75"/>
      <c r="C5" s="75"/>
      <c r="D5" s="75"/>
      <c r="E5" s="65"/>
      <c r="F5" s="65"/>
      <c r="G5" s="65"/>
      <c r="H5" s="65"/>
      <c r="I5" s="65"/>
      <c r="J5" s="65"/>
      <c r="K5" s="75"/>
      <c r="L5" s="75"/>
      <c r="M5" s="75"/>
      <c r="N5" s="75"/>
      <c r="O5" s="75"/>
      <c r="P5" s="9"/>
    </row>
    <row r="6" spans="1:17" ht="12.75" customHeight="1" x14ac:dyDescent="0.3">
      <c r="A6" s="6">
        <v>1989</v>
      </c>
      <c r="B6" s="22">
        <v>97.38</v>
      </c>
      <c r="C6" s="22">
        <v>95.94</v>
      </c>
      <c r="D6" s="359">
        <v>96.68</v>
      </c>
      <c r="E6" s="95" t="s">
        <v>29</v>
      </c>
      <c r="F6" s="95" t="s">
        <v>29</v>
      </c>
      <c r="G6" s="95" t="s">
        <v>29</v>
      </c>
      <c r="H6" s="95" t="s">
        <v>29</v>
      </c>
      <c r="I6" s="95" t="s">
        <v>29</v>
      </c>
      <c r="J6" s="95" t="s">
        <v>29</v>
      </c>
      <c r="K6" s="22">
        <v>2.17</v>
      </c>
      <c r="L6" s="22">
        <v>3.62</v>
      </c>
      <c r="M6" s="359">
        <v>2.88</v>
      </c>
      <c r="N6" s="22">
        <v>0.44</v>
      </c>
      <c r="O6" s="22">
        <v>0.44</v>
      </c>
      <c r="P6" s="359">
        <v>0.44</v>
      </c>
      <c r="Q6" s="360"/>
    </row>
    <row r="7" spans="1:17" ht="12.75" customHeight="1" x14ac:dyDescent="0.3">
      <c r="A7" s="6">
        <v>1990</v>
      </c>
      <c r="B7" s="22">
        <v>96.91</v>
      </c>
      <c r="C7" s="22">
        <v>95.38</v>
      </c>
      <c r="D7" s="359">
        <v>96.16</v>
      </c>
      <c r="E7" s="95" t="s">
        <v>29</v>
      </c>
      <c r="F7" s="95" t="s">
        <v>29</v>
      </c>
      <c r="G7" s="95" t="s">
        <v>29</v>
      </c>
      <c r="H7" s="95" t="s">
        <v>29</v>
      </c>
      <c r="I7" s="95" t="s">
        <v>29</v>
      </c>
      <c r="J7" s="95" t="s">
        <v>29</v>
      </c>
      <c r="K7" s="22">
        <v>2.5299999999999998</v>
      </c>
      <c r="L7" s="22">
        <v>4.28</v>
      </c>
      <c r="M7" s="359">
        <v>3.38</v>
      </c>
      <c r="N7" s="22">
        <v>0.56999999999999995</v>
      </c>
      <c r="O7" s="22">
        <v>0.34</v>
      </c>
      <c r="P7" s="359">
        <v>0.46</v>
      </c>
      <c r="Q7" s="360"/>
    </row>
    <row r="8" spans="1:17" ht="12.75" customHeight="1" x14ac:dyDescent="0.3">
      <c r="A8" s="6">
        <v>1991</v>
      </c>
      <c r="B8" s="359">
        <v>96.88</v>
      </c>
      <c r="C8" s="359">
        <v>95.63</v>
      </c>
      <c r="D8" s="359">
        <v>96.27</v>
      </c>
      <c r="E8" s="95" t="s">
        <v>29</v>
      </c>
      <c r="F8" s="95" t="s">
        <v>29</v>
      </c>
      <c r="G8" s="95" t="s">
        <v>29</v>
      </c>
      <c r="H8" s="95" t="s">
        <v>29</v>
      </c>
      <c r="I8" s="95" t="s">
        <v>29</v>
      </c>
      <c r="J8" s="95" t="s">
        <v>29</v>
      </c>
      <c r="K8" s="22">
        <v>2.63</v>
      </c>
      <c r="L8" s="22">
        <v>3.95</v>
      </c>
      <c r="M8" s="359">
        <v>3.27</v>
      </c>
      <c r="N8" s="22">
        <v>0.49</v>
      </c>
      <c r="O8" s="22">
        <v>0.42</v>
      </c>
      <c r="P8" s="359">
        <v>0.46</v>
      </c>
      <c r="Q8" s="360"/>
    </row>
    <row r="9" spans="1:17" ht="12.75" customHeight="1" x14ac:dyDescent="0.3">
      <c r="A9" s="6">
        <v>1992</v>
      </c>
      <c r="B9" s="22">
        <v>97.08</v>
      </c>
      <c r="C9" s="22">
        <v>95.32</v>
      </c>
      <c r="D9" s="359">
        <v>96.22</v>
      </c>
      <c r="E9" s="95" t="s">
        <v>29</v>
      </c>
      <c r="F9" s="95" t="s">
        <v>29</v>
      </c>
      <c r="G9" s="95" t="s">
        <v>29</v>
      </c>
      <c r="H9" s="95" t="s">
        <v>29</v>
      </c>
      <c r="I9" s="95" t="s">
        <v>29</v>
      </c>
      <c r="J9" s="95" t="s">
        <v>29</v>
      </c>
      <c r="K9" s="22">
        <v>2.0499999999999998</v>
      </c>
      <c r="L9" s="22">
        <v>3.83</v>
      </c>
      <c r="M9" s="359">
        <v>2.92</v>
      </c>
      <c r="N9" s="22">
        <v>0.87</v>
      </c>
      <c r="O9" s="22">
        <v>0.85</v>
      </c>
      <c r="P9" s="359">
        <v>0.86</v>
      </c>
      <c r="Q9" s="360"/>
    </row>
    <row r="10" spans="1:17" ht="12.75" customHeight="1" x14ac:dyDescent="0.3">
      <c r="A10" s="6">
        <v>1993</v>
      </c>
      <c r="B10" s="22">
        <v>97.06</v>
      </c>
      <c r="C10" s="359">
        <v>94.5</v>
      </c>
      <c r="D10" s="359">
        <v>95.82</v>
      </c>
      <c r="E10" s="95" t="s">
        <v>29</v>
      </c>
      <c r="F10" s="95" t="s">
        <v>29</v>
      </c>
      <c r="G10" s="95" t="s">
        <v>29</v>
      </c>
      <c r="H10" s="95" t="s">
        <v>29</v>
      </c>
      <c r="I10" s="95" t="s">
        <v>29</v>
      </c>
      <c r="J10" s="95" t="s">
        <v>29</v>
      </c>
      <c r="K10" s="22">
        <v>2.08</v>
      </c>
      <c r="L10" s="22">
        <v>4.4000000000000004</v>
      </c>
      <c r="M10" s="359">
        <v>3.2</v>
      </c>
      <c r="N10" s="22">
        <v>0.86</v>
      </c>
      <c r="O10" s="22">
        <v>1.1000000000000001</v>
      </c>
      <c r="P10" s="359">
        <v>0.98</v>
      </c>
      <c r="Q10" s="360"/>
    </row>
    <row r="11" spans="1:17" ht="12.75" customHeight="1" x14ac:dyDescent="0.3">
      <c r="A11" s="6">
        <v>1994</v>
      </c>
      <c r="B11" s="22">
        <v>95.29</v>
      </c>
      <c r="C11" s="22">
        <v>95.33</v>
      </c>
      <c r="D11" s="359">
        <v>95.31</v>
      </c>
      <c r="E11" s="95" t="s">
        <v>29</v>
      </c>
      <c r="F11" s="95" t="s">
        <v>29</v>
      </c>
      <c r="G11" s="95" t="s">
        <v>29</v>
      </c>
      <c r="H11" s="95" t="s">
        <v>29</v>
      </c>
      <c r="I11" s="95" t="s">
        <v>29</v>
      </c>
      <c r="J11" s="95" t="s">
        <v>29</v>
      </c>
      <c r="K11" s="22">
        <v>3.47</v>
      </c>
      <c r="L11" s="22">
        <v>3.7</v>
      </c>
      <c r="M11" s="359">
        <v>3.59</v>
      </c>
      <c r="N11" s="22">
        <v>1.23</v>
      </c>
      <c r="O11" s="22">
        <v>0.97</v>
      </c>
      <c r="P11" s="359">
        <v>1.1000000000000001</v>
      </c>
      <c r="Q11" s="360"/>
    </row>
    <row r="12" spans="1:17" ht="12.75" customHeight="1" x14ac:dyDescent="0.3">
      <c r="A12" s="6">
        <v>1995</v>
      </c>
      <c r="B12" s="22">
        <v>95.84</v>
      </c>
      <c r="C12" s="22">
        <v>93.66</v>
      </c>
      <c r="D12" s="359">
        <v>94.78</v>
      </c>
      <c r="E12" s="95" t="s">
        <v>29</v>
      </c>
      <c r="F12" s="95" t="s">
        <v>29</v>
      </c>
      <c r="G12" s="95" t="s">
        <v>29</v>
      </c>
      <c r="H12" s="95" t="s">
        <v>29</v>
      </c>
      <c r="I12" s="95" t="s">
        <v>29</v>
      </c>
      <c r="J12" s="95" t="s">
        <v>29</v>
      </c>
      <c r="K12" s="22">
        <v>3.32</v>
      </c>
      <c r="L12" s="22">
        <v>5.68</v>
      </c>
      <c r="M12" s="359">
        <v>4.47</v>
      </c>
      <c r="N12" s="22">
        <v>0.84</v>
      </c>
      <c r="O12" s="22">
        <v>0.66</v>
      </c>
      <c r="P12" s="359">
        <v>0.75</v>
      </c>
      <c r="Q12" s="360"/>
    </row>
    <row r="13" spans="1:17" ht="12.75" customHeight="1" x14ac:dyDescent="0.3">
      <c r="A13" s="6">
        <v>1996</v>
      </c>
      <c r="B13" s="22">
        <v>95.49</v>
      </c>
      <c r="C13" s="22">
        <v>94.19</v>
      </c>
      <c r="D13" s="359">
        <v>94.86</v>
      </c>
      <c r="E13" s="95" t="s">
        <v>29</v>
      </c>
      <c r="F13" s="95" t="s">
        <v>29</v>
      </c>
      <c r="G13" s="95" t="s">
        <v>29</v>
      </c>
      <c r="H13" s="95" t="s">
        <v>29</v>
      </c>
      <c r="I13" s="95" t="s">
        <v>29</v>
      </c>
      <c r="J13" s="95" t="s">
        <v>29</v>
      </c>
      <c r="K13" s="22">
        <v>3.78</v>
      </c>
      <c r="L13" s="22">
        <v>5.2</v>
      </c>
      <c r="M13" s="359">
        <v>4.47</v>
      </c>
      <c r="N13" s="22">
        <v>0.73</v>
      </c>
      <c r="O13" s="22">
        <v>0.61</v>
      </c>
      <c r="P13" s="359">
        <v>0.67</v>
      </c>
      <c r="Q13" s="360"/>
    </row>
    <row r="14" spans="1:17" ht="12.75" customHeight="1" x14ac:dyDescent="0.3">
      <c r="A14" s="6">
        <v>1997</v>
      </c>
      <c r="B14" s="22">
        <v>95.11</v>
      </c>
      <c r="C14" s="22">
        <v>94.81</v>
      </c>
      <c r="D14" s="359">
        <v>94.96</v>
      </c>
      <c r="E14" s="95" t="s">
        <v>29</v>
      </c>
      <c r="F14" s="95" t="s">
        <v>29</v>
      </c>
      <c r="G14" s="95" t="s">
        <v>29</v>
      </c>
      <c r="H14" s="95" t="s">
        <v>29</v>
      </c>
      <c r="I14" s="95" t="s">
        <v>29</v>
      </c>
      <c r="J14" s="95" t="s">
        <v>29</v>
      </c>
      <c r="K14" s="22">
        <v>4.26</v>
      </c>
      <c r="L14" s="22">
        <v>4.7699999999999996</v>
      </c>
      <c r="M14" s="359">
        <v>4.51</v>
      </c>
      <c r="N14" s="22">
        <v>0.64</v>
      </c>
      <c r="O14" s="22">
        <v>0.42</v>
      </c>
      <c r="P14" s="359">
        <v>0.53</v>
      </c>
      <c r="Q14" s="360"/>
    </row>
    <row r="15" spans="1:17" ht="12.75" customHeight="1" x14ac:dyDescent="0.3">
      <c r="A15" s="6">
        <v>1998</v>
      </c>
      <c r="B15" s="22">
        <v>94.66</v>
      </c>
      <c r="C15" s="22">
        <v>94.69</v>
      </c>
      <c r="D15" s="359">
        <v>94.68</v>
      </c>
      <c r="E15" s="95" t="s">
        <v>29</v>
      </c>
      <c r="F15" s="95" t="s">
        <v>29</v>
      </c>
      <c r="G15" s="95" t="s">
        <v>29</v>
      </c>
      <c r="H15" s="95" t="s">
        <v>29</v>
      </c>
      <c r="I15" s="95" t="s">
        <v>29</v>
      </c>
      <c r="J15" s="95" t="s">
        <v>29</v>
      </c>
      <c r="K15" s="22">
        <v>4.26</v>
      </c>
      <c r="L15" s="22">
        <v>4.55</v>
      </c>
      <c r="M15" s="359">
        <v>4.4000000000000004</v>
      </c>
      <c r="N15" s="22">
        <v>1.08</v>
      </c>
      <c r="O15" s="22">
        <v>0.76</v>
      </c>
      <c r="P15" s="359">
        <v>0.92</v>
      </c>
      <c r="Q15" s="360"/>
    </row>
    <row r="16" spans="1:17" ht="12.75" customHeight="1" x14ac:dyDescent="0.3">
      <c r="A16" s="6">
        <v>1999</v>
      </c>
      <c r="B16" s="361">
        <v>95.38</v>
      </c>
      <c r="C16" s="361">
        <v>93.98</v>
      </c>
      <c r="D16" s="361">
        <v>94.7</v>
      </c>
      <c r="E16" s="95" t="s">
        <v>29</v>
      </c>
      <c r="F16" s="95" t="s">
        <v>29</v>
      </c>
      <c r="G16" s="95" t="s">
        <v>29</v>
      </c>
      <c r="H16" s="95" t="s">
        <v>29</v>
      </c>
      <c r="I16" s="95" t="s">
        <v>29</v>
      </c>
      <c r="J16" s="95" t="s">
        <v>29</v>
      </c>
      <c r="K16" s="126">
        <v>3.47</v>
      </c>
      <c r="L16" s="22">
        <v>4.24</v>
      </c>
      <c r="M16" s="359">
        <v>3.85</v>
      </c>
      <c r="N16" s="22">
        <v>1.1499999999999999</v>
      </c>
      <c r="O16" s="22">
        <v>1.78</v>
      </c>
      <c r="P16" s="359">
        <v>1.45</v>
      </c>
      <c r="Q16" s="360"/>
    </row>
    <row r="17" spans="1:17" ht="12.75" customHeight="1" x14ac:dyDescent="0.3">
      <c r="A17" s="6" t="s">
        <v>87</v>
      </c>
      <c r="B17" s="22">
        <v>95.7</v>
      </c>
      <c r="C17" s="22">
        <v>94.1</v>
      </c>
      <c r="D17" s="359">
        <v>94.89</v>
      </c>
      <c r="E17" s="95" t="s">
        <v>29</v>
      </c>
      <c r="F17" s="95" t="s">
        <v>29</v>
      </c>
      <c r="G17" s="95" t="s">
        <v>29</v>
      </c>
      <c r="H17" s="95" t="s">
        <v>29</v>
      </c>
      <c r="I17" s="95" t="s">
        <v>29</v>
      </c>
      <c r="J17" s="95" t="s">
        <v>29</v>
      </c>
      <c r="K17" s="22">
        <v>3.38</v>
      </c>
      <c r="L17" s="22">
        <v>4.28</v>
      </c>
      <c r="M17" s="359">
        <v>3.84</v>
      </c>
      <c r="N17" s="22">
        <v>0.92</v>
      </c>
      <c r="O17" s="22">
        <v>1.62</v>
      </c>
      <c r="P17" s="359">
        <v>1.27</v>
      </c>
      <c r="Q17" s="360"/>
    </row>
    <row r="18" spans="1:17" ht="12.75" customHeight="1" x14ac:dyDescent="0.3">
      <c r="A18" s="6" t="s">
        <v>88</v>
      </c>
      <c r="B18" s="22">
        <v>95.59</v>
      </c>
      <c r="C18" s="22">
        <v>93.86</v>
      </c>
      <c r="D18" s="359">
        <v>94.72</v>
      </c>
      <c r="E18" s="95" t="s">
        <v>29</v>
      </c>
      <c r="F18" s="95" t="s">
        <v>29</v>
      </c>
      <c r="G18" s="95" t="s">
        <v>29</v>
      </c>
      <c r="H18" s="95" t="s">
        <v>29</v>
      </c>
      <c r="I18" s="95" t="s">
        <v>29</v>
      </c>
      <c r="J18" s="95" t="s">
        <v>29</v>
      </c>
      <c r="K18" s="22">
        <v>3.71</v>
      </c>
      <c r="L18" s="22">
        <v>5.41</v>
      </c>
      <c r="M18" s="359">
        <v>4.57</v>
      </c>
      <c r="N18" s="22">
        <v>0.7</v>
      </c>
      <c r="O18" s="22">
        <v>0.73</v>
      </c>
      <c r="P18" s="359">
        <v>0.71</v>
      </c>
      <c r="Q18" s="360"/>
    </row>
    <row r="19" spans="1:17" ht="12.75" customHeight="1" x14ac:dyDescent="0.3">
      <c r="A19" s="6">
        <v>2001</v>
      </c>
      <c r="B19" s="22">
        <v>95.06</v>
      </c>
      <c r="C19" s="22">
        <v>93.54</v>
      </c>
      <c r="D19" s="359">
        <v>94.33</v>
      </c>
      <c r="E19" s="95" t="s">
        <v>29</v>
      </c>
      <c r="F19" s="95" t="s">
        <v>29</v>
      </c>
      <c r="G19" s="95" t="s">
        <v>29</v>
      </c>
      <c r="H19" s="95" t="s">
        <v>29</v>
      </c>
      <c r="I19" s="95" t="s">
        <v>29</v>
      </c>
      <c r="J19" s="95" t="s">
        <v>29</v>
      </c>
      <c r="K19" s="22">
        <v>3.7</v>
      </c>
      <c r="L19" s="22">
        <v>5.05</v>
      </c>
      <c r="M19" s="359">
        <v>4.3499999999999996</v>
      </c>
      <c r="N19" s="22">
        <v>1.24</v>
      </c>
      <c r="O19" s="22">
        <v>1.41</v>
      </c>
      <c r="P19" s="359">
        <v>1.32</v>
      </c>
      <c r="Q19" s="360"/>
    </row>
    <row r="20" spans="1:17" ht="12.75" customHeight="1" x14ac:dyDescent="0.3">
      <c r="A20" s="6">
        <v>2002</v>
      </c>
      <c r="B20" s="22">
        <v>94.92</v>
      </c>
      <c r="C20" s="22">
        <v>93.74</v>
      </c>
      <c r="D20" s="359">
        <v>94.35</v>
      </c>
      <c r="E20" s="95" t="s">
        <v>29</v>
      </c>
      <c r="F20" s="95" t="s">
        <v>29</v>
      </c>
      <c r="G20" s="95" t="s">
        <v>29</v>
      </c>
      <c r="H20" s="95" t="s">
        <v>29</v>
      </c>
      <c r="I20" s="95" t="s">
        <v>29</v>
      </c>
      <c r="J20" s="95" t="s">
        <v>29</v>
      </c>
      <c r="K20" s="22">
        <v>3.95</v>
      </c>
      <c r="L20" s="22">
        <v>5.16</v>
      </c>
      <c r="M20" s="359">
        <v>4.54</v>
      </c>
      <c r="N20" s="22">
        <v>1.1200000000000001</v>
      </c>
      <c r="O20" s="22">
        <v>1.0900000000000001</v>
      </c>
      <c r="P20" s="359">
        <v>1.1100000000000001</v>
      </c>
      <c r="Q20" s="360"/>
    </row>
    <row r="21" spans="1:17" ht="12.75" customHeight="1" x14ac:dyDescent="0.3">
      <c r="A21" s="6">
        <v>2003</v>
      </c>
      <c r="B21" s="22">
        <v>95.02</v>
      </c>
      <c r="C21" s="22">
        <v>93.23</v>
      </c>
      <c r="D21" s="359">
        <v>94.14</v>
      </c>
      <c r="E21" s="95" t="s">
        <v>29</v>
      </c>
      <c r="F21" s="95" t="s">
        <v>29</v>
      </c>
      <c r="G21" s="95" t="s">
        <v>29</v>
      </c>
      <c r="H21" s="95" t="s">
        <v>29</v>
      </c>
      <c r="I21" s="95" t="s">
        <v>29</v>
      </c>
      <c r="J21" s="95" t="s">
        <v>29</v>
      </c>
      <c r="K21" s="22">
        <v>3.69</v>
      </c>
      <c r="L21" s="22">
        <v>5.44</v>
      </c>
      <c r="M21" s="359">
        <v>4.55</v>
      </c>
      <c r="N21" s="22">
        <v>1.29</v>
      </c>
      <c r="O21" s="22">
        <v>1.33</v>
      </c>
      <c r="P21" s="359">
        <v>1.31</v>
      </c>
      <c r="Q21" s="360"/>
    </row>
    <row r="22" spans="1:17" ht="12.75" customHeight="1" x14ac:dyDescent="0.3">
      <c r="A22" s="6">
        <v>2004</v>
      </c>
      <c r="B22" s="22">
        <v>95.43</v>
      </c>
      <c r="C22" s="22">
        <v>95.71</v>
      </c>
      <c r="D22" s="359">
        <v>95.57</v>
      </c>
      <c r="E22" s="95" t="s">
        <v>29</v>
      </c>
      <c r="F22" s="95" t="s">
        <v>29</v>
      </c>
      <c r="G22" s="95" t="s">
        <v>29</v>
      </c>
      <c r="H22" s="95" t="s">
        <v>29</v>
      </c>
      <c r="I22" s="95" t="s">
        <v>29</v>
      </c>
      <c r="J22" s="95" t="s">
        <v>29</v>
      </c>
      <c r="K22" s="22">
        <v>2.37</v>
      </c>
      <c r="L22" s="22">
        <v>3.05</v>
      </c>
      <c r="M22" s="359">
        <v>2.7</v>
      </c>
      <c r="N22" s="22">
        <v>2.2000000000000002</v>
      </c>
      <c r="O22" s="22">
        <v>1.24</v>
      </c>
      <c r="P22" s="359">
        <v>1.73</v>
      </c>
      <c r="Q22" s="360"/>
    </row>
    <row r="23" spans="1:17" ht="12.75" customHeight="1" x14ac:dyDescent="0.3">
      <c r="A23" s="6">
        <v>2005</v>
      </c>
      <c r="B23" s="22">
        <v>95.25</v>
      </c>
      <c r="C23" s="22">
        <v>94.91</v>
      </c>
      <c r="D23" s="359">
        <v>95.09</v>
      </c>
      <c r="E23" s="95" t="s">
        <v>29</v>
      </c>
      <c r="F23" s="95" t="s">
        <v>29</v>
      </c>
      <c r="G23" s="95" t="s">
        <v>29</v>
      </c>
      <c r="H23" s="95" t="s">
        <v>29</v>
      </c>
      <c r="I23" s="95" t="s">
        <v>29</v>
      </c>
      <c r="J23" s="95" t="s">
        <v>29</v>
      </c>
      <c r="K23" s="22">
        <v>2.37</v>
      </c>
      <c r="L23" s="22">
        <v>3.4</v>
      </c>
      <c r="M23" s="359">
        <v>2.87</v>
      </c>
      <c r="N23" s="22">
        <v>2.38</v>
      </c>
      <c r="O23" s="22">
        <v>1.69</v>
      </c>
      <c r="P23" s="359">
        <v>2.04</v>
      </c>
      <c r="Q23" s="360"/>
    </row>
    <row r="24" spans="1:17" ht="12.75" customHeight="1" x14ac:dyDescent="0.3">
      <c r="A24" s="6">
        <v>2006</v>
      </c>
      <c r="B24" s="22">
        <v>95.74</v>
      </c>
      <c r="C24" s="22">
        <v>94.9</v>
      </c>
      <c r="D24" s="359">
        <v>95.31</v>
      </c>
      <c r="E24" s="95" t="s">
        <v>29</v>
      </c>
      <c r="F24" s="95" t="s">
        <v>29</v>
      </c>
      <c r="G24" s="95" t="s">
        <v>29</v>
      </c>
      <c r="H24" s="95" t="s">
        <v>29</v>
      </c>
      <c r="I24" s="95" t="s">
        <v>29</v>
      </c>
      <c r="J24" s="95" t="s">
        <v>29</v>
      </c>
      <c r="K24" s="22">
        <v>1.84</v>
      </c>
      <c r="L24" s="22">
        <v>3.55</v>
      </c>
      <c r="M24" s="359">
        <v>2.67</v>
      </c>
      <c r="N24" s="22">
        <v>2.42</v>
      </c>
      <c r="O24" s="22">
        <v>1.56</v>
      </c>
      <c r="P24" s="359">
        <v>2.02</v>
      </c>
      <c r="Q24" s="360"/>
    </row>
    <row r="25" spans="1:17" ht="12.75" customHeight="1" x14ac:dyDescent="0.3">
      <c r="A25" s="6">
        <v>2007</v>
      </c>
      <c r="B25" s="22">
        <v>96.28</v>
      </c>
      <c r="C25" s="22">
        <v>94.76</v>
      </c>
      <c r="D25" s="359">
        <v>95.55</v>
      </c>
      <c r="E25" s="95" t="s">
        <v>29</v>
      </c>
      <c r="F25" s="95" t="s">
        <v>29</v>
      </c>
      <c r="G25" s="95" t="s">
        <v>29</v>
      </c>
      <c r="H25" s="95" t="s">
        <v>29</v>
      </c>
      <c r="I25" s="95" t="s">
        <v>29</v>
      </c>
      <c r="J25" s="95" t="s">
        <v>29</v>
      </c>
      <c r="K25" s="22">
        <v>2.2000000000000002</v>
      </c>
      <c r="L25" s="22">
        <v>3.9</v>
      </c>
      <c r="M25" s="359">
        <v>3.02</v>
      </c>
      <c r="N25" s="22">
        <v>1.52</v>
      </c>
      <c r="O25" s="22">
        <v>1.34</v>
      </c>
      <c r="P25" s="359">
        <v>1.43</v>
      </c>
      <c r="Q25" s="360"/>
    </row>
    <row r="26" spans="1:17" ht="12.75" customHeight="1" x14ac:dyDescent="0.3">
      <c r="A26" s="6">
        <v>2008</v>
      </c>
      <c r="B26" s="22">
        <v>96.72</v>
      </c>
      <c r="C26" s="22">
        <v>95.54</v>
      </c>
      <c r="D26" s="359">
        <v>96.13</v>
      </c>
      <c r="E26" s="95" t="s">
        <v>29</v>
      </c>
      <c r="F26" s="95" t="s">
        <v>29</v>
      </c>
      <c r="G26" s="95" t="s">
        <v>29</v>
      </c>
      <c r="H26" s="95" t="s">
        <v>29</v>
      </c>
      <c r="I26" s="95" t="s">
        <v>29</v>
      </c>
      <c r="J26" s="95" t="s">
        <v>29</v>
      </c>
      <c r="K26" s="22">
        <v>2.58</v>
      </c>
      <c r="L26" s="22">
        <v>3.78</v>
      </c>
      <c r="M26" s="359">
        <v>3.16</v>
      </c>
      <c r="N26" s="22">
        <v>0.7</v>
      </c>
      <c r="O26" s="22">
        <v>0.68</v>
      </c>
      <c r="P26" s="359">
        <v>0.71</v>
      </c>
      <c r="Q26" s="360"/>
    </row>
    <row r="27" spans="1:17" ht="12.75" customHeight="1" x14ac:dyDescent="0.3">
      <c r="A27" s="6">
        <v>2009</v>
      </c>
      <c r="B27" s="22">
        <v>96.17</v>
      </c>
      <c r="C27" s="22">
        <v>95.61</v>
      </c>
      <c r="D27" s="359">
        <v>95.9</v>
      </c>
      <c r="E27" s="95" t="s">
        <v>29</v>
      </c>
      <c r="F27" s="95" t="s">
        <v>29</v>
      </c>
      <c r="G27" s="95" t="s">
        <v>29</v>
      </c>
      <c r="H27" s="95" t="s">
        <v>29</v>
      </c>
      <c r="I27" s="95" t="s">
        <v>29</v>
      </c>
      <c r="J27" s="95" t="s">
        <v>29</v>
      </c>
      <c r="K27" s="22">
        <v>2.98</v>
      </c>
      <c r="L27" s="22">
        <v>3.56</v>
      </c>
      <c r="M27" s="359">
        <v>3.27</v>
      </c>
      <c r="N27" s="22">
        <v>0.84</v>
      </c>
      <c r="O27" s="22">
        <v>0.82</v>
      </c>
      <c r="P27" s="359">
        <v>0.83</v>
      </c>
      <c r="Q27" s="360"/>
    </row>
    <row r="28" spans="1:17" ht="12.75" customHeight="1" x14ac:dyDescent="0.3">
      <c r="A28" s="6">
        <v>2010</v>
      </c>
      <c r="B28" s="22">
        <v>97.27</v>
      </c>
      <c r="C28" s="22">
        <v>95.76</v>
      </c>
      <c r="D28" s="359">
        <v>96.54</v>
      </c>
      <c r="E28" s="95" t="s">
        <v>29</v>
      </c>
      <c r="F28" s="95" t="s">
        <v>29</v>
      </c>
      <c r="G28" s="95" t="s">
        <v>29</v>
      </c>
      <c r="H28" s="95" t="s">
        <v>29</v>
      </c>
      <c r="I28" s="95" t="s">
        <v>29</v>
      </c>
      <c r="J28" s="95" t="s">
        <v>29</v>
      </c>
      <c r="K28" s="22">
        <v>2.34</v>
      </c>
      <c r="L28" s="22">
        <v>3.58</v>
      </c>
      <c r="M28" s="359">
        <v>2.94</v>
      </c>
      <c r="N28" s="22">
        <v>0.39</v>
      </c>
      <c r="O28" s="22">
        <v>0.65</v>
      </c>
      <c r="P28" s="359">
        <v>0.52</v>
      </c>
      <c r="Q28" s="360"/>
    </row>
    <row r="29" spans="1:17" ht="12.75" customHeight="1" x14ac:dyDescent="0.3">
      <c r="A29" s="6">
        <v>2011</v>
      </c>
      <c r="B29" s="22">
        <v>96.4</v>
      </c>
      <c r="C29" s="22">
        <v>95.75</v>
      </c>
      <c r="D29" s="359">
        <v>96.09</v>
      </c>
      <c r="E29" s="95" t="s">
        <v>29</v>
      </c>
      <c r="F29" s="95" t="s">
        <v>29</v>
      </c>
      <c r="G29" s="95" t="s">
        <v>29</v>
      </c>
      <c r="H29" s="95" t="s">
        <v>29</v>
      </c>
      <c r="I29" s="95" t="s">
        <v>29</v>
      </c>
      <c r="J29" s="95" t="s">
        <v>29</v>
      </c>
      <c r="K29" s="22">
        <v>2.82</v>
      </c>
      <c r="L29" s="22">
        <v>3.21</v>
      </c>
      <c r="M29" s="359">
        <v>3</v>
      </c>
      <c r="N29" s="22">
        <v>0.78</v>
      </c>
      <c r="O29" s="22">
        <v>1.04</v>
      </c>
      <c r="P29" s="359">
        <v>0.91</v>
      </c>
      <c r="Q29" s="362"/>
    </row>
    <row r="30" spans="1:17" ht="12.75" customHeight="1" x14ac:dyDescent="0.3">
      <c r="A30" s="6" t="s">
        <v>79</v>
      </c>
      <c r="B30" s="22">
        <v>96.37</v>
      </c>
      <c r="C30" s="22">
        <v>97.2</v>
      </c>
      <c r="D30" s="359">
        <v>96.78</v>
      </c>
      <c r="E30" s="95" t="s">
        <v>29</v>
      </c>
      <c r="F30" s="95" t="s">
        <v>29</v>
      </c>
      <c r="G30" s="95" t="s">
        <v>29</v>
      </c>
      <c r="H30" s="95" t="s">
        <v>29</v>
      </c>
      <c r="I30" s="95" t="s">
        <v>29</v>
      </c>
      <c r="J30" s="95" t="s">
        <v>29</v>
      </c>
      <c r="K30" s="22">
        <v>2.52</v>
      </c>
      <c r="L30" s="22">
        <v>2.0299999999999998</v>
      </c>
      <c r="M30" s="359">
        <v>2.2799999999999998</v>
      </c>
      <c r="N30" s="22">
        <v>1.1000000000000001</v>
      </c>
      <c r="O30" s="22">
        <v>0.77</v>
      </c>
      <c r="P30" s="359">
        <v>0.94</v>
      </c>
      <c r="Q30" s="360"/>
    </row>
    <row r="31" spans="1:17" ht="12.75" customHeight="1" x14ac:dyDescent="0.25">
      <c r="A31" s="8" t="s">
        <v>80</v>
      </c>
      <c r="B31" s="22">
        <v>92.97</v>
      </c>
      <c r="C31" s="22">
        <v>92.35</v>
      </c>
      <c r="D31" s="363">
        <v>92.66</v>
      </c>
      <c r="E31" s="22">
        <v>0.74</v>
      </c>
      <c r="F31" s="22">
        <v>1.1399999999999999</v>
      </c>
      <c r="G31" s="363">
        <v>0.94</v>
      </c>
      <c r="H31" s="22">
        <v>1.48</v>
      </c>
      <c r="I31" s="22">
        <v>2.34</v>
      </c>
      <c r="J31" s="363">
        <v>1.89</v>
      </c>
      <c r="K31" s="22">
        <v>2.19</v>
      </c>
      <c r="L31" s="22">
        <v>3.31</v>
      </c>
      <c r="M31" s="363">
        <v>2.73</v>
      </c>
      <c r="N31" s="22">
        <v>4.84</v>
      </c>
      <c r="O31" s="22">
        <v>4.3499999999999996</v>
      </c>
      <c r="P31" s="363">
        <v>4.6100000000000003</v>
      </c>
    </row>
    <row r="32" spans="1:17" ht="12.75" customHeight="1" x14ac:dyDescent="0.25">
      <c r="A32" s="45">
        <v>2013</v>
      </c>
      <c r="B32" s="22">
        <v>96.64</v>
      </c>
      <c r="C32" s="22">
        <v>95.15</v>
      </c>
      <c r="D32" s="363">
        <v>95.92</v>
      </c>
      <c r="E32" s="22">
        <v>1.28</v>
      </c>
      <c r="F32" s="22">
        <v>1.36</v>
      </c>
      <c r="G32" s="363">
        <v>1.31</v>
      </c>
      <c r="H32" s="22">
        <v>2.13</v>
      </c>
      <c r="I32" s="22">
        <v>3.17</v>
      </c>
      <c r="J32" s="363">
        <v>2.64</v>
      </c>
      <c r="K32" s="22">
        <v>2.5499999999999998</v>
      </c>
      <c r="L32" s="22">
        <v>4.04</v>
      </c>
      <c r="M32" s="363">
        <v>3.28</v>
      </c>
      <c r="N32" s="22">
        <v>0.81</v>
      </c>
      <c r="O32" s="22">
        <v>0.8</v>
      </c>
      <c r="P32" s="363">
        <v>0.8</v>
      </c>
    </row>
    <row r="33" spans="1:16" ht="12.75" customHeight="1" x14ac:dyDescent="0.25">
      <c r="A33" s="45">
        <v>2014</v>
      </c>
      <c r="B33" s="22">
        <v>96.15</v>
      </c>
      <c r="C33" s="22">
        <v>94.81</v>
      </c>
      <c r="D33" s="363">
        <v>95.51</v>
      </c>
      <c r="E33" s="22">
        <v>1.22</v>
      </c>
      <c r="F33" s="22">
        <v>1.51</v>
      </c>
      <c r="G33" s="363">
        <v>1.35</v>
      </c>
      <c r="H33" s="22">
        <v>2.4300000000000002</v>
      </c>
      <c r="I33" s="22">
        <v>3.48</v>
      </c>
      <c r="J33" s="363">
        <v>2.93</v>
      </c>
      <c r="K33" s="22">
        <v>3.06</v>
      </c>
      <c r="L33" s="22">
        <v>4.8099999999999996</v>
      </c>
      <c r="M33" s="363">
        <v>3.9</v>
      </c>
      <c r="N33" s="22">
        <v>0.79</v>
      </c>
      <c r="O33" s="22">
        <v>0.38</v>
      </c>
      <c r="P33" s="363">
        <v>0.59</v>
      </c>
    </row>
    <row r="34" spans="1:16" ht="12.75" customHeight="1" x14ac:dyDescent="0.25">
      <c r="A34" s="45">
        <v>2015</v>
      </c>
      <c r="B34" s="22">
        <v>96.72</v>
      </c>
      <c r="C34" s="22">
        <v>95.69</v>
      </c>
      <c r="D34" s="363">
        <v>96.18</v>
      </c>
      <c r="E34" s="22">
        <v>0.78</v>
      </c>
      <c r="F34" s="22">
        <v>0.97</v>
      </c>
      <c r="G34" s="363">
        <v>0.89</v>
      </c>
      <c r="H34" s="22">
        <v>1.77</v>
      </c>
      <c r="I34" s="22">
        <v>2.66</v>
      </c>
      <c r="J34" s="363">
        <v>2.21</v>
      </c>
      <c r="K34" s="22">
        <v>2.37</v>
      </c>
      <c r="L34" s="22">
        <v>3.58</v>
      </c>
      <c r="M34" s="363">
        <v>2.98</v>
      </c>
      <c r="N34" s="22">
        <v>0.91</v>
      </c>
      <c r="O34" s="22">
        <v>0.73</v>
      </c>
      <c r="P34" s="363">
        <v>0.84</v>
      </c>
    </row>
    <row r="35" spans="1:16" ht="12.75" customHeight="1" x14ac:dyDescent="0.25">
      <c r="A35" s="45">
        <v>2016</v>
      </c>
      <c r="B35" s="22">
        <v>96.61</v>
      </c>
      <c r="C35" s="22">
        <v>95.91</v>
      </c>
      <c r="D35" s="363">
        <v>95.91</v>
      </c>
      <c r="E35" s="22">
        <v>0.64</v>
      </c>
      <c r="F35" s="22">
        <v>1.23</v>
      </c>
      <c r="G35" s="363">
        <v>1</v>
      </c>
      <c r="H35" s="22">
        <v>1.49</v>
      </c>
      <c r="I35" s="22">
        <v>2.56</v>
      </c>
      <c r="J35" s="363">
        <v>2.2000000000000002</v>
      </c>
      <c r="K35" s="22">
        <v>2.29</v>
      </c>
      <c r="L35" s="22">
        <v>3.49</v>
      </c>
      <c r="M35" s="363">
        <v>3.17</v>
      </c>
      <c r="N35" s="22">
        <v>1.1000000000000001</v>
      </c>
      <c r="O35" s="22">
        <v>0.59</v>
      </c>
      <c r="P35" s="363">
        <v>0.92</v>
      </c>
    </row>
    <row r="36" spans="1:16" ht="12.75" customHeight="1" x14ac:dyDescent="0.25">
      <c r="A36" s="45">
        <v>2017</v>
      </c>
      <c r="B36" s="22">
        <v>96.35</v>
      </c>
      <c r="C36" s="22">
        <v>94.64</v>
      </c>
      <c r="D36" s="363">
        <v>95.42</v>
      </c>
      <c r="E36" s="22">
        <v>1.07</v>
      </c>
      <c r="F36" s="22">
        <v>1.42</v>
      </c>
      <c r="G36" s="363">
        <v>1.31</v>
      </c>
      <c r="H36" s="22">
        <v>1.96</v>
      </c>
      <c r="I36" s="22">
        <v>3.39</v>
      </c>
      <c r="J36" s="363">
        <v>2.74</v>
      </c>
      <c r="K36" s="22">
        <v>2.5</v>
      </c>
      <c r="L36" s="22">
        <v>4.6100000000000003</v>
      </c>
      <c r="M36" s="363">
        <v>3.62</v>
      </c>
      <c r="N36" s="22">
        <v>1.1499999999999999</v>
      </c>
      <c r="O36" s="22">
        <v>0.75</v>
      </c>
      <c r="P36" s="363">
        <v>0.96</v>
      </c>
    </row>
    <row r="37" spans="1:16" ht="12.75" customHeight="1" x14ac:dyDescent="0.25">
      <c r="A37" s="45">
        <v>2018</v>
      </c>
      <c r="B37" s="22">
        <v>95.17</v>
      </c>
      <c r="C37" s="22">
        <v>95.49</v>
      </c>
      <c r="D37" s="363">
        <v>95.22</v>
      </c>
      <c r="E37" s="22">
        <v>1.48</v>
      </c>
      <c r="F37" s="22">
        <v>1.0900000000000001</v>
      </c>
      <c r="G37" s="363">
        <v>1.35</v>
      </c>
      <c r="H37" s="22">
        <v>2.68</v>
      </c>
      <c r="I37" s="22">
        <v>2.77</v>
      </c>
      <c r="J37" s="363">
        <v>2.76</v>
      </c>
      <c r="K37" s="22">
        <v>3.55</v>
      </c>
      <c r="L37" s="22">
        <v>3.72</v>
      </c>
      <c r="M37" s="363">
        <v>3.66</v>
      </c>
      <c r="N37" s="22">
        <v>1.28</v>
      </c>
      <c r="O37" s="22">
        <v>0.79</v>
      </c>
      <c r="P37" s="363">
        <v>1.1299999999999999</v>
      </c>
    </row>
    <row r="38" spans="1:16" ht="12.75" customHeight="1" x14ac:dyDescent="0.25">
      <c r="A38" s="45">
        <v>2019</v>
      </c>
      <c r="B38" s="22">
        <v>94.53</v>
      </c>
      <c r="C38" s="22">
        <v>93.45</v>
      </c>
      <c r="D38" s="363">
        <v>93.92</v>
      </c>
      <c r="E38" s="22">
        <v>1.62</v>
      </c>
      <c r="F38" s="22">
        <v>2.1</v>
      </c>
      <c r="G38" s="363">
        <v>1.86</v>
      </c>
      <c r="H38" s="22">
        <v>3.4</v>
      </c>
      <c r="I38" s="22">
        <v>4.79</v>
      </c>
      <c r="J38" s="363">
        <v>4.08</v>
      </c>
      <c r="K38" s="22">
        <v>4.34</v>
      </c>
      <c r="L38" s="22">
        <v>6.02</v>
      </c>
      <c r="M38" s="363">
        <v>5.19</v>
      </c>
      <c r="N38" s="22">
        <v>1.1299999999999999</v>
      </c>
      <c r="O38" s="22">
        <v>0.53</v>
      </c>
      <c r="P38" s="363">
        <v>0.9</v>
      </c>
    </row>
    <row r="39" spans="1:16" ht="12.75" customHeight="1" x14ac:dyDescent="0.25">
      <c r="A39" s="3" t="s">
        <v>368</v>
      </c>
      <c r="B39" s="22">
        <v>93.81</v>
      </c>
      <c r="C39" s="22">
        <v>94.37</v>
      </c>
      <c r="D39" s="363">
        <v>94.07</v>
      </c>
      <c r="E39" s="22">
        <v>1.64</v>
      </c>
      <c r="F39" s="22">
        <v>1.83</v>
      </c>
      <c r="G39" s="363">
        <v>1.75</v>
      </c>
      <c r="H39" s="22">
        <v>3.48</v>
      </c>
      <c r="I39" s="22">
        <v>3.63</v>
      </c>
      <c r="J39" s="363">
        <v>3.57</v>
      </c>
      <c r="K39" s="22">
        <v>4.4800000000000004</v>
      </c>
      <c r="L39" s="22">
        <v>5.0199999999999996</v>
      </c>
      <c r="M39" s="363">
        <v>4.75</v>
      </c>
      <c r="N39" s="22">
        <v>1.7</v>
      </c>
      <c r="O39" s="22">
        <v>0.61</v>
      </c>
      <c r="P39" s="363">
        <v>1.18</v>
      </c>
    </row>
    <row r="40" spans="1:16" ht="12.75" customHeight="1" x14ac:dyDescent="0.25">
      <c r="A40" s="3">
        <v>2021</v>
      </c>
      <c r="B40" s="22">
        <v>95.89</v>
      </c>
      <c r="C40" s="22">
        <v>93.52</v>
      </c>
      <c r="D40" s="363">
        <v>94.58</v>
      </c>
      <c r="E40" s="22">
        <v>1.24</v>
      </c>
      <c r="F40" s="22">
        <v>2.2200000000000002</v>
      </c>
      <c r="G40" s="363">
        <v>1.74</v>
      </c>
      <c r="H40" s="22">
        <v>2.59</v>
      </c>
      <c r="I40" s="22">
        <v>4.3499999999999996</v>
      </c>
      <c r="J40" s="363">
        <v>3.51</v>
      </c>
      <c r="K40" s="22">
        <v>3.28</v>
      </c>
      <c r="L40" s="22">
        <v>5.52</v>
      </c>
      <c r="M40" s="363">
        <v>4.45</v>
      </c>
      <c r="N40" s="22">
        <v>0.83</v>
      </c>
      <c r="O40" s="22">
        <v>0.96</v>
      </c>
      <c r="P40" s="363">
        <v>0.97</v>
      </c>
    </row>
    <row r="41" spans="1:16" ht="12.75" customHeight="1" x14ac:dyDescent="0.25">
      <c r="A41" s="3">
        <v>2022</v>
      </c>
      <c r="B41" s="22">
        <v>94.53</v>
      </c>
      <c r="C41" s="22">
        <v>93.06</v>
      </c>
      <c r="D41" s="363">
        <v>93.44</v>
      </c>
      <c r="E41" s="22">
        <v>1.74</v>
      </c>
      <c r="F41" s="22">
        <v>2.62</v>
      </c>
      <c r="G41" s="363">
        <v>2.2599999999999998</v>
      </c>
      <c r="H41" s="22">
        <v>3.87</v>
      </c>
      <c r="I41" s="22">
        <v>5.01</v>
      </c>
      <c r="J41" s="363">
        <v>4.59</v>
      </c>
      <c r="K41" s="22">
        <v>4.7300000000000004</v>
      </c>
      <c r="L41" s="22">
        <v>6.12</v>
      </c>
      <c r="M41" s="363">
        <v>5.63</v>
      </c>
      <c r="N41" s="22">
        <v>0.74</v>
      </c>
      <c r="O41" s="22">
        <v>0.82</v>
      </c>
      <c r="P41" s="363">
        <v>0.92</v>
      </c>
    </row>
    <row r="42" spans="1:16" ht="6" customHeight="1" x14ac:dyDescent="0.25">
      <c r="A42" s="54"/>
      <c r="B42" s="150"/>
      <c r="C42" s="51"/>
      <c r="D42" s="122"/>
      <c r="E42" s="150"/>
      <c r="F42" s="51"/>
      <c r="G42" s="122"/>
      <c r="H42" s="150"/>
      <c r="I42" s="51"/>
      <c r="J42" s="122"/>
      <c r="K42" s="150"/>
      <c r="L42" s="51"/>
      <c r="M42" s="122"/>
      <c r="N42" s="150"/>
      <c r="O42" s="150"/>
      <c r="P42" s="90"/>
    </row>
    <row r="43" spans="1:16" ht="65.150000000000006" customHeight="1" x14ac:dyDescent="0.25">
      <c r="A43" s="652" t="s">
        <v>352</v>
      </c>
      <c r="B43" s="652"/>
      <c r="C43" s="652"/>
      <c r="D43" s="652"/>
      <c r="E43" s="652"/>
      <c r="F43" s="652"/>
      <c r="G43" s="652"/>
      <c r="H43" s="652"/>
      <c r="I43" s="652"/>
      <c r="J43" s="652"/>
      <c r="K43" s="652"/>
      <c r="L43" s="652"/>
      <c r="M43" s="652"/>
      <c r="N43" s="652"/>
      <c r="O43" s="652"/>
      <c r="P43" s="652"/>
    </row>
    <row r="44" spans="1:16" ht="30" customHeight="1" x14ac:dyDescent="0.25">
      <c r="A44" s="695" t="s">
        <v>356</v>
      </c>
      <c r="B44" s="695"/>
      <c r="C44" s="695"/>
      <c r="D44" s="695"/>
      <c r="E44" s="695"/>
      <c r="F44" s="695"/>
      <c r="G44" s="695"/>
      <c r="H44" s="695"/>
      <c r="I44" s="695"/>
      <c r="J44" s="695"/>
      <c r="K44" s="695"/>
      <c r="L44" s="695"/>
      <c r="M44" s="695"/>
      <c r="N44" s="695"/>
      <c r="O44" s="695"/>
      <c r="P44" s="695"/>
    </row>
    <row r="45" spans="1:16" ht="6" customHeight="1" x14ac:dyDescent="0.25">
      <c r="A45" s="28" t="s">
        <v>31</v>
      </c>
      <c r="B45" s="1"/>
      <c r="C45" s="1"/>
      <c r="D45" s="1"/>
      <c r="E45" s="1"/>
      <c r="F45" s="1"/>
      <c r="G45" s="1"/>
      <c r="H45" s="1"/>
      <c r="I45" s="1"/>
      <c r="J45" s="1"/>
      <c r="K45" s="1"/>
      <c r="L45" s="1"/>
      <c r="M45" s="1"/>
      <c r="N45" s="1"/>
      <c r="O45" s="1"/>
      <c r="P45" s="1"/>
    </row>
    <row r="46" spans="1:16" ht="15" customHeight="1" x14ac:dyDescent="0.25">
      <c r="A46" s="652" t="s">
        <v>458</v>
      </c>
      <c r="B46" s="652"/>
      <c r="C46" s="652"/>
      <c r="D46" s="652"/>
      <c r="E46" s="652"/>
      <c r="F46" s="652"/>
      <c r="G46" s="652"/>
      <c r="H46" s="652"/>
      <c r="I46" s="652"/>
      <c r="J46" s="652"/>
      <c r="K46" s="652"/>
      <c r="L46" s="652"/>
      <c r="M46" s="652"/>
      <c r="N46" s="652"/>
      <c r="O46" s="652"/>
      <c r="P46" s="652"/>
    </row>
    <row r="47" spans="1:16" x14ac:dyDescent="0.25">
      <c r="A47" s="28"/>
      <c r="C47" s="1"/>
      <c r="D47" s="1"/>
      <c r="F47" s="1"/>
      <c r="G47" s="1"/>
      <c r="I47" s="1"/>
      <c r="J47" s="1"/>
      <c r="L47" s="1"/>
      <c r="M47" s="1"/>
    </row>
    <row r="48" spans="1:16" x14ac:dyDescent="0.25">
      <c r="C48" s="1"/>
      <c r="D48" s="1"/>
      <c r="F48" s="1"/>
      <c r="G48" s="1"/>
      <c r="H48" s="364"/>
      <c r="I48" s="364"/>
      <c r="J48" s="364"/>
      <c r="K48" s="365"/>
      <c r="L48" s="1"/>
      <c r="M48" s="1"/>
    </row>
    <row r="49" spans="9:13" x14ac:dyDescent="0.25">
      <c r="I49" s="366"/>
      <c r="K49" s="366"/>
      <c r="M49" s="366"/>
    </row>
    <row r="50" spans="9:13" x14ac:dyDescent="0.25">
      <c r="I50" s="366"/>
      <c r="K50" s="366"/>
      <c r="M50" s="366"/>
    </row>
    <row r="51" spans="9:13" x14ac:dyDescent="0.25">
      <c r="I51" s="366"/>
      <c r="K51" s="366"/>
      <c r="M51" s="366"/>
    </row>
    <row r="52" spans="9:13" x14ac:dyDescent="0.25">
      <c r="I52" s="366"/>
      <c r="K52" s="366"/>
      <c r="M52" s="366"/>
    </row>
    <row r="53" spans="9:13" x14ac:dyDescent="0.25">
      <c r="I53" s="366"/>
      <c r="K53" s="366"/>
      <c r="M53" s="366"/>
    </row>
    <row r="54" spans="9:13" x14ac:dyDescent="0.25">
      <c r="I54" s="366"/>
      <c r="K54" s="366"/>
    </row>
    <row r="55" spans="9:13" x14ac:dyDescent="0.25">
      <c r="I55" s="366"/>
    </row>
  </sheetData>
  <mergeCells count="10">
    <mergeCell ref="A46:P46"/>
    <mergeCell ref="L1:P1"/>
    <mergeCell ref="A2:P2"/>
    <mergeCell ref="E3:G3"/>
    <mergeCell ref="H3:J3"/>
    <mergeCell ref="K3:M3"/>
    <mergeCell ref="B3:D3"/>
    <mergeCell ref="N3:P3"/>
    <mergeCell ref="A44:P44"/>
    <mergeCell ref="A43:P43"/>
  </mergeCells>
  <hyperlinks>
    <hyperlink ref="L1:O1" location="Tabellförteckning!A1" display="Tabellförteckning!A1" xr:uid="{00000000-0004-0000-60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pageSetUpPr fitToPage="1"/>
  </sheetPr>
  <dimension ref="A1:AN62"/>
  <sheetViews>
    <sheetView zoomScaleNormal="100" workbookViewId="0">
      <pane ySplit="5" topLeftCell="A35" activePane="bottomLeft" state="frozen"/>
      <selection activeCell="A18" sqref="A18"/>
      <selection pane="bottomLeft" activeCell="AJ53" sqref="AJ53:AJ54"/>
    </sheetView>
  </sheetViews>
  <sheetFormatPr defaultColWidth="8.54296875" defaultRowHeight="12.5" x14ac:dyDescent="0.25"/>
  <cols>
    <col min="1" max="1" width="6.54296875" style="42" customWidth="1"/>
    <col min="2" max="37" width="5.54296875" style="42" customWidth="1"/>
    <col min="38" max="16384" width="8.54296875" style="42"/>
  </cols>
  <sheetData>
    <row r="1" spans="1:37" s="58" customFormat="1" ht="30" customHeight="1" x14ac:dyDescent="0.25">
      <c r="A1" s="28"/>
      <c r="B1" s="28"/>
      <c r="C1" s="28"/>
      <c r="D1" s="28"/>
      <c r="E1" s="28"/>
      <c r="F1" s="28"/>
      <c r="G1" s="28"/>
      <c r="H1" s="1"/>
      <c r="I1" s="1"/>
      <c r="J1" s="1"/>
      <c r="K1" s="1"/>
      <c r="L1" s="1"/>
      <c r="M1" s="1"/>
      <c r="N1" s="1"/>
      <c r="O1" s="658" t="s">
        <v>218</v>
      </c>
      <c r="P1" s="658"/>
      <c r="Q1" s="658"/>
      <c r="R1" s="658"/>
      <c r="S1" s="658"/>
      <c r="T1" s="658"/>
    </row>
    <row r="2" spans="1:37" s="43" customFormat="1" ht="15" customHeight="1" x14ac:dyDescent="0.3">
      <c r="A2" s="671" t="s">
        <v>520</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row>
    <row r="3" spans="1:37" s="58" customFormat="1" ht="15" customHeight="1" x14ac:dyDescent="0.25">
      <c r="A3" s="41"/>
      <c r="B3" s="666" t="s">
        <v>12</v>
      </c>
      <c r="C3" s="666"/>
      <c r="D3" s="666"/>
      <c r="E3" s="666"/>
      <c r="F3" s="666"/>
      <c r="G3" s="666"/>
      <c r="H3" s="666" t="s">
        <v>13</v>
      </c>
      <c r="I3" s="666"/>
      <c r="J3" s="666"/>
      <c r="K3" s="666"/>
      <c r="L3" s="666"/>
      <c r="M3" s="666"/>
      <c r="N3" s="666" t="s">
        <v>110</v>
      </c>
      <c r="O3" s="666"/>
      <c r="P3" s="666"/>
      <c r="Q3" s="666"/>
      <c r="R3" s="666"/>
      <c r="S3" s="666"/>
      <c r="T3" s="666" t="s">
        <v>14</v>
      </c>
      <c r="U3" s="666"/>
      <c r="V3" s="666"/>
      <c r="W3" s="666"/>
      <c r="X3" s="666"/>
      <c r="Y3" s="666"/>
      <c r="Z3" s="666" t="s">
        <v>15</v>
      </c>
      <c r="AA3" s="666"/>
      <c r="AB3" s="666"/>
      <c r="AC3" s="666"/>
      <c r="AD3" s="666"/>
      <c r="AE3" s="666"/>
      <c r="AF3" s="666" t="s">
        <v>371</v>
      </c>
      <c r="AG3" s="666"/>
      <c r="AH3" s="666"/>
      <c r="AI3" s="666"/>
      <c r="AJ3" s="666"/>
      <c r="AK3" s="666"/>
    </row>
    <row r="4" spans="1:37" s="58" customFormat="1" ht="15" customHeight="1" x14ac:dyDescent="0.25">
      <c r="A4" s="42" t="s">
        <v>31</v>
      </c>
      <c r="B4" s="666" t="s">
        <v>20</v>
      </c>
      <c r="C4" s="666"/>
      <c r="D4" s="666" t="s">
        <v>21</v>
      </c>
      <c r="E4" s="666"/>
      <c r="F4" s="666" t="s">
        <v>236</v>
      </c>
      <c r="G4" s="666"/>
      <c r="H4" s="666" t="s">
        <v>20</v>
      </c>
      <c r="I4" s="666"/>
      <c r="J4" s="666" t="s">
        <v>21</v>
      </c>
      <c r="K4" s="666"/>
      <c r="L4" s="666" t="s">
        <v>236</v>
      </c>
      <c r="M4" s="666"/>
      <c r="N4" s="666" t="s">
        <v>20</v>
      </c>
      <c r="O4" s="666"/>
      <c r="P4" s="666" t="s">
        <v>21</v>
      </c>
      <c r="Q4" s="666"/>
      <c r="R4" s="666" t="s">
        <v>236</v>
      </c>
      <c r="S4" s="666"/>
      <c r="T4" s="666" t="s">
        <v>20</v>
      </c>
      <c r="U4" s="666"/>
      <c r="V4" s="666" t="s">
        <v>21</v>
      </c>
      <c r="W4" s="666"/>
      <c r="X4" s="666" t="s">
        <v>236</v>
      </c>
      <c r="Y4" s="666"/>
      <c r="Z4" s="666" t="s">
        <v>20</v>
      </c>
      <c r="AA4" s="666"/>
      <c r="AB4" s="666" t="s">
        <v>21</v>
      </c>
      <c r="AC4" s="666"/>
      <c r="AD4" s="666" t="s">
        <v>236</v>
      </c>
      <c r="AE4" s="666"/>
      <c r="AF4" s="666" t="s">
        <v>20</v>
      </c>
      <c r="AG4" s="666"/>
      <c r="AH4" s="666" t="s">
        <v>21</v>
      </c>
      <c r="AI4" s="666"/>
      <c r="AJ4" s="666" t="s">
        <v>236</v>
      </c>
      <c r="AK4" s="666"/>
    </row>
    <row r="5" spans="1:37" s="58" customFormat="1" ht="15" customHeight="1" x14ac:dyDescent="0.3">
      <c r="A5" s="136"/>
      <c r="B5" s="14" t="s">
        <v>58</v>
      </c>
      <c r="C5" s="14" t="s">
        <v>22</v>
      </c>
      <c r="D5" s="14" t="s">
        <v>58</v>
      </c>
      <c r="E5" s="14" t="s">
        <v>22</v>
      </c>
      <c r="F5" s="14" t="s">
        <v>58</v>
      </c>
      <c r="G5" s="14" t="s">
        <v>22</v>
      </c>
      <c r="H5" s="14" t="s">
        <v>58</v>
      </c>
      <c r="I5" s="14" t="s">
        <v>22</v>
      </c>
      <c r="J5" s="14" t="s">
        <v>58</v>
      </c>
      <c r="K5" s="14" t="s">
        <v>22</v>
      </c>
      <c r="L5" s="14" t="s">
        <v>58</v>
      </c>
      <c r="M5" s="14" t="s">
        <v>22</v>
      </c>
      <c r="N5" s="14" t="s">
        <v>58</v>
      </c>
      <c r="O5" s="14" t="s">
        <v>22</v>
      </c>
      <c r="P5" s="14" t="s">
        <v>58</v>
      </c>
      <c r="Q5" s="14" t="s">
        <v>22</v>
      </c>
      <c r="R5" s="14" t="s">
        <v>58</v>
      </c>
      <c r="S5" s="14" t="s">
        <v>22</v>
      </c>
      <c r="T5" s="14" t="s">
        <v>58</v>
      </c>
      <c r="U5" s="14" t="s">
        <v>22</v>
      </c>
      <c r="V5" s="14" t="s">
        <v>58</v>
      </c>
      <c r="W5" s="14" t="s">
        <v>22</v>
      </c>
      <c r="X5" s="14" t="s">
        <v>58</v>
      </c>
      <c r="Y5" s="14" t="s">
        <v>22</v>
      </c>
      <c r="Z5" s="14" t="s">
        <v>58</v>
      </c>
      <c r="AA5" s="14" t="s">
        <v>22</v>
      </c>
      <c r="AB5" s="14" t="s">
        <v>58</v>
      </c>
      <c r="AC5" s="14" t="s">
        <v>22</v>
      </c>
      <c r="AD5" s="14" t="s">
        <v>58</v>
      </c>
      <c r="AE5" s="14" t="s">
        <v>22</v>
      </c>
      <c r="AF5" s="14" t="s">
        <v>58</v>
      </c>
      <c r="AG5" s="14" t="s">
        <v>22</v>
      </c>
      <c r="AH5" s="14" t="s">
        <v>58</v>
      </c>
      <c r="AI5" s="14" t="s">
        <v>22</v>
      </c>
      <c r="AJ5" s="14" t="s">
        <v>58</v>
      </c>
      <c r="AK5" s="14" t="s">
        <v>22</v>
      </c>
    </row>
    <row r="6" spans="1:37" s="58" customFormat="1" ht="6" customHeight="1" x14ac:dyDescent="0.3">
      <c r="A6" s="158"/>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14"/>
      <c r="AE6" s="14"/>
      <c r="AF6" s="61"/>
      <c r="AG6" s="61"/>
      <c r="AH6" s="61"/>
      <c r="AI6" s="61"/>
      <c r="AJ6" s="61"/>
      <c r="AK6" s="61"/>
    </row>
    <row r="7" spans="1:37" ht="12.75" customHeight="1" x14ac:dyDescent="0.3">
      <c r="A7" s="3">
        <v>1977</v>
      </c>
      <c r="B7" s="170" t="s">
        <v>28</v>
      </c>
      <c r="C7" s="170" t="s">
        <v>28</v>
      </c>
      <c r="D7" s="170" t="s">
        <v>28</v>
      </c>
      <c r="E7" s="170" t="s">
        <v>28</v>
      </c>
      <c r="F7" s="170" t="s">
        <v>28</v>
      </c>
      <c r="G7" s="170" t="s">
        <v>28</v>
      </c>
      <c r="H7" s="170" t="s">
        <v>28</v>
      </c>
      <c r="I7" s="170" t="s">
        <v>28</v>
      </c>
      <c r="J7" s="170" t="s">
        <v>28</v>
      </c>
      <c r="K7" s="170" t="s">
        <v>28</v>
      </c>
      <c r="L7" s="170" t="s">
        <v>28</v>
      </c>
      <c r="M7" s="170" t="s">
        <v>28</v>
      </c>
      <c r="N7" s="171" t="s">
        <v>29</v>
      </c>
      <c r="O7" s="171" t="s">
        <v>29</v>
      </c>
      <c r="P7" s="171" t="s">
        <v>29</v>
      </c>
      <c r="Q7" s="171" t="s">
        <v>29</v>
      </c>
      <c r="R7" s="171" t="s">
        <v>29</v>
      </c>
      <c r="S7" s="171" t="s">
        <v>29</v>
      </c>
      <c r="T7" s="170" t="s">
        <v>28</v>
      </c>
      <c r="U7" s="170" t="s">
        <v>28</v>
      </c>
      <c r="V7" s="170" t="s">
        <v>28</v>
      </c>
      <c r="W7" s="170" t="s">
        <v>28</v>
      </c>
      <c r="X7" s="170" t="s">
        <v>28</v>
      </c>
      <c r="Y7" s="170" t="s">
        <v>28</v>
      </c>
      <c r="Z7" s="170" t="s">
        <v>28</v>
      </c>
      <c r="AA7" s="170" t="s">
        <v>28</v>
      </c>
      <c r="AB7" s="170" t="s">
        <v>28</v>
      </c>
      <c r="AC7" s="170" t="s">
        <v>28</v>
      </c>
      <c r="AD7" s="170" t="s">
        <v>28</v>
      </c>
      <c r="AE7" s="170" t="s">
        <v>28</v>
      </c>
      <c r="AF7" s="24">
        <v>4</v>
      </c>
      <c r="AG7" s="50">
        <v>100</v>
      </c>
      <c r="AH7" s="24">
        <v>3.5</v>
      </c>
      <c r="AI7" s="50">
        <v>100</v>
      </c>
      <c r="AJ7" s="170" t="s">
        <v>28</v>
      </c>
      <c r="AK7" s="50">
        <v>100</v>
      </c>
    </row>
    <row r="8" spans="1:37" ht="13" x14ac:dyDescent="0.3">
      <c r="A8" s="3">
        <v>1978</v>
      </c>
      <c r="B8" s="170" t="s">
        <v>28</v>
      </c>
      <c r="C8" s="170" t="s">
        <v>28</v>
      </c>
      <c r="D8" s="170" t="s">
        <v>28</v>
      </c>
      <c r="E8" s="170" t="s">
        <v>28</v>
      </c>
      <c r="F8" s="170" t="s">
        <v>28</v>
      </c>
      <c r="G8" s="170" t="s">
        <v>28</v>
      </c>
      <c r="H8" s="170" t="s">
        <v>28</v>
      </c>
      <c r="I8" s="170" t="s">
        <v>28</v>
      </c>
      <c r="J8" s="170" t="s">
        <v>28</v>
      </c>
      <c r="K8" s="170" t="s">
        <v>28</v>
      </c>
      <c r="L8" s="170" t="s">
        <v>28</v>
      </c>
      <c r="M8" s="170" t="s">
        <v>28</v>
      </c>
      <c r="N8" s="171" t="s">
        <v>29</v>
      </c>
      <c r="O8" s="171" t="s">
        <v>29</v>
      </c>
      <c r="P8" s="171" t="s">
        <v>29</v>
      </c>
      <c r="Q8" s="171" t="s">
        <v>29</v>
      </c>
      <c r="R8" s="171" t="s">
        <v>29</v>
      </c>
      <c r="S8" s="171" t="s">
        <v>29</v>
      </c>
      <c r="T8" s="170" t="s">
        <v>28</v>
      </c>
      <c r="U8" s="170" t="s">
        <v>28</v>
      </c>
      <c r="V8" s="170" t="s">
        <v>28</v>
      </c>
      <c r="W8" s="170" t="s">
        <v>28</v>
      </c>
      <c r="X8" s="170" t="s">
        <v>28</v>
      </c>
      <c r="Y8" s="170" t="s">
        <v>28</v>
      </c>
      <c r="Z8" s="170" t="s">
        <v>28</v>
      </c>
      <c r="AA8" s="170" t="s">
        <v>28</v>
      </c>
      <c r="AB8" s="170" t="s">
        <v>28</v>
      </c>
      <c r="AC8" s="170" t="s">
        <v>28</v>
      </c>
      <c r="AD8" s="170" t="s">
        <v>28</v>
      </c>
      <c r="AE8" s="170" t="s">
        <v>28</v>
      </c>
      <c r="AF8" s="24">
        <v>3.7</v>
      </c>
      <c r="AG8" s="50">
        <v>100</v>
      </c>
      <c r="AH8" s="24">
        <v>2.9</v>
      </c>
      <c r="AI8" s="50">
        <v>100</v>
      </c>
      <c r="AJ8" s="170" t="s">
        <v>28</v>
      </c>
      <c r="AK8" s="50">
        <v>100</v>
      </c>
    </row>
    <row r="9" spans="1:37" ht="13" x14ac:dyDescent="0.3">
      <c r="A9" s="3">
        <v>1979</v>
      </c>
      <c r="B9" s="170" t="s">
        <v>28</v>
      </c>
      <c r="C9" s="170" t="s">
        <v>28</v>
      </c>
      <c r="D9" s="170" t="s">
        <v>28</v>
      </c>
      <c r="E9" s="170" t="s">
        <v>28</v>
      </c>
      <c r="F9" s="170" t="s">
        <v>28</v>
      </c>
      <c r="G9" s="170" t="s">
        <v>28</v>
      </c>
      <c r="H9" s="170" t="s">
        <v>28</v>
      </c>
      <c r="I9" s="170" t="s">
        <v>28</v>
      </c>
      <c r="J9" s="170" t="s">
        <v>28</v>
      </c>
      <c r="K9" s="170" t="s">
        <v>28</v>
      </c>
      <c r="L9" s="170" t="s">
        <v>28</v>
      </c>
      <c r="M9" s="170" t="s">
        <v>28</v>
      </c>
      <c r="N9" s="171" t="s">
        <v>29</v>
      </c>
      <c r="O9" s="171" t="s">
        <v>29</v>
      </c>
      <c r="P9" s="171" t="s">
        <v>29</v>
      </c>
      <c r="Q9" s="171" t="s">
        <v>29</v>
      </c>
      <c r="R9" s="171" t="s">
        <v>29</v>
      </c>
      <c r="S9" s="171" t="s">
        <v>29</v>
      </c>
      <c r="T9" s="170" t="s">
        <v>28</v>
      </c>
      <c r="U9" s="170" t="s">
        <v>28</v>
      </c>
      <c r="V9" s="170" t="s">
        <v>28</v>
      </c>
      <c r="W9" s="170" t="s">
        <v>28</v>
      </c>
      <c r="X9" s="170" t="s">
        <v>28</v>
      </c>
      <c r="Y9" s="170" t="s">
        <v>28</v>
      </c>
      <c r="Z9" s="170" t="s">
        <v>28</v>
      </c>
      <c r="AA9" s="170" t="s">
        <v>28</v>
      </c>
      <c r="AB9" s="170" t="s">
        <v>28</v>
      </c>
      <c r="AC9" s="170" t="s">
        <v>28</v>
      </c>
      <c r="AD9" s="170" t="s">
        <v>28</v>
      </c>
      <c r="AE9" s="170" t="s">
        <v>28</v>
      </c>
      <c r="AF9" s="24">
        <v>3.3</v>
      </c>
      <c r="AG9" s="50">
        <v>100</v>
      </c>
      <c r="AH9" s="24">
        <v>2.7</v>
      </c>
      <c r="AI9" s="50">
        <v>100</v>
      </c>
      <c r="AJ9" s="170" t="s">
        <v>28</v>
      </c>
      <c r="AK9" s="50">
        <v>100</v>
      </c>
    </row>
    <row r="10" spans="1:37" ht="13" x14ac:dyDescent="0.3">
      <c r="A10" s="3">
        <v>1980</v>
      </c>
      <c r="B10" s="170" t="s">
        <v>28</v>
      </c>
      <c r="C10" s="170" t="s">
        <v>28</v>
      </c>
      <c r="D10" s="170" t="s">
        <v>28</v>
      </c>
      <c r="E10" s="170" t="s">
        <v>28</v>
      </c>
      <c r="F10" s="170" t="s">
        <v>28</v>
      </c>
      <c r="G10" s="170" t="s">
        <v>28</v>
      </c>
      <c r="H10" s="170" t="s">
        <v>28</v>
      </c>
      <c r="I10" s="170" t="s">
        <v>28</v>
      </c>
      <c r="J10" s="170" t="s">
        <v>28</v>
      </c>
      <c r="K10" s="170" t="s">
        <v>28</v>
      </c>
      <c r="L10" s="170" t="s">
        <v>28</v>
      </c>
      <c r="M10" s="170" t="s">
        <v>28</v>
      </c>
      <c r="N10" s="171" t="s">
        <v>29</v>
      </c>
      <c r="O10" s="171" t="s">
        <v>29</v>
      </c>
      <c r="P10" s="171" t="s">
        <v>29</v>
      </c>
      <c r="Q10" s="171" t="s">
        <v>29</v>
      </c>
      <c r="R10" s="171" t="s">
        <v>29</v>
      </c>
      <c r="S10" s="171" t="s">
        <v>29</v>
      </c>
      <c r="T10" s="170" t="s">
        <v>28</v>
      </c>
      <c r="U10" s="170" t="s">
        <v>28</v>
      </c>
      <c r="V10" s="170" t="s">
        <v>28</v>
      </c>
      <c r="W10" s="170" t="s">
        <v>28</v>
      </c>
      <c r="X10" s="170" t="s">
        <v>28</v>
      </c>
      <c r="Y10" s="170" t="s">
        <v>28</v>
      </c>
      <c r="Z10" s="170" t="s">
        <v>28</v>
      </c>
      <c r="AA10" s="170" t="s">
        <v>28</v>
      </c>
      <c r="AB10" s="170" t="s">
        <v>28</v>
      </c>
      <c r="AC10" s="170" t="s">
        <v>28</v>
      </c>
      <c r="AD10" s="170" t="s">
        <v>28</v>
      </c>
      <c r="AE10" s="170" t="s">
        <v>28</v>
      </c>
      <c r="AF10" s="24">
        <v>2.7</v>
      </c>
      <c r="AG10" s="50">
        <v>100</v>
      </c>
      <c r="AH10" s="24">
        <v>2.1</v>
      </c>
      <c r="AI10" s="50">
        <v>100</v>
      </c>
      <c r="AJ10" s="170" t="s">
        <v>28</v>
      </c>
      <c r="AK10" s="50">
        <v>100</v>
      </c>
    </row>
    <row r="11" spans="1:37" ht="13" x14ac:dyDescent="0.3">
      <c r="A11" s="3">
        <v>1981</v>
      </c>
      <c r="B11" s="170" t="s">
        <v>28</v>
      </c>
      <c r="C11" s="170" t="s">
        <v>28</v>
      </c>
      <c r="D11" s="170" t="s">
        <v>28</v>
      </c>
      <c r="E11" s="170" t="s">
        <v>28</v>
      </c>
      <c r="F11" s="170" t="s">
        <v>28</v>
      </c>
      <c r="G11" s="170" t="s">
        <v>28</v>
      </c>
      <c r="H11" s="170" t="s">
        <v>28</v>
      </c>
      <c r="I11" s="170" t="s">
        <v>28</v>
      </c>
      <c r="J11" s="170" t="s">
        <v>28</v>
      </c>
      <c r="K11" s="170" t="s">
        <v>28</v>
      </c>
      <c r="L11" s="170" t="s">
        <v>28</v>
      </c>
      <c r="M11" s="170" t="s">
        <v>28</v>
      </c>
      <c r="N11" s="171" t="s">
        <v>29</v>
      </c>
      <c r="O11" s="171" t="s">
        <v>29</v>
      </c>
      <c r="P11" s="171" t="s">
        <v>29</v>
      </c>
      <c r="Q11" s="171" t="s">
        <v>29</v>
      </c>
      <c r="R11" s="171" t="s">
        <v>29</v>
      </c>
      <c r="S11" s="171" t="s">
        <v>29</v>
      </c>
      <c r="T11" s="170" t="s">
        <v>28</v>
      </c>
      <c r="U11" s="170" t="s">
        <v>28</v>
      </c>
      <c r="V11" s="170" t="s">
        <v>28</v>
      </c>
      <c r="W11" s="170" t="s">
        <v>28</v>
      </c>
      <c r="X11" s="170" t="s">
        <v>28</v>
      </c>
      <c r="Y11" s="170" t="s">
        <v>28</v>
      </c>
      <c r="Z11" s="170" t="s">
        <v>28</v>
      </c>
      <c r="AA11" s="170" t="s">
        <v>28</v>
      </c>
      <c r="AB11" s="170" t="s">
        <v>28</v>
      </c>
      <c r="AC11" s="170" t="s">
        <v>28</v>
      </c>
      <c r="AD11" s="170" t="s">
        <v>28</v>
      </c>
      <c r="AE11" s="170" t="s">
        <v>28</v>
      </c>
      <c r="AF11" s="24">
        <v>2.2999999999999998</v>
      </c>
      <c r="AG11" s="50">
        <v>100</v>
      </c>
      <c r="AH11" s="24">
        <v>1.6</v>
      </c>
      <c r="AI11" s="50">
        <v>100</v>
      </c>
      <c r="AJ11" s="170" t="s">
        <v>28</v>
      </c>
      <c r="AK11" s="50">
        <v>100</v>
      </c>
    </row>
    <row r="12" spans="1:37" ht="13" x14ac:dyDescent="0.3">
      <c r="A12" s="3">
        <v>1982</v>
      </c>
      <c r="B12" s="170" t="s">
        <v>28</v>
      </c>
      <c r="C12" s="170" t="s">
        <v>28</v>
      </c>
      <c r="D12" s="170" t="s">
        <v>28</v>
      </c>
      <c r="E12" s="170" t="s">
        <v>28</v>
      </c>
      <c r="F12" s="170" t="s">
        <v>28</v>
      </c>
      <c r="G12" s="170" t="s">
        <v>28</v>
      </c>
      <c r="H12" s="170" t="s">
        <v>28</v>
      </c>
      <c r="I12" s="170" t="s">
        <v>28</v>
      </c>
      <c r="J12" s="170" t="s">
        <v>28</v>
      </c>
      <c r="K12" s="170" t="s">
        <v>28</v>
      </c>
      <c r="L12" s="170" t="s">
        <v>28</v>
      </c>
      <c r="M12" s="170" t="s">
        <v>28</v>
      </c>
      <c r="N12" s="171" t="s">
        <v>29</v>
      </c>
      <c r="O12" s="171" t="s">
        <v>29</v>
      </c>
      <c r="P12" s="171" t="s">
        <v>29</v>
      </c>
      <c r="Q12" s="171" t="s">
        <v>29</v>
      </c>
      <c r="R12" s="171" t="s">
        <v>29</v>
      </c>
      <c r="S12" s="171" t="s">
        <v>29</v>
      </c>
      <c r="T12" s="170" t="s">
        <v>28</v>
      </c>
      <c r="U12" s="170" t="s">
        <v>28</v>
      </c>
      <c r="V12" s="170" t="s">
        <v>28</v>
      </c>
      <c r="W12" s="170" t="s">
        <v>28</v>
      </c>
      <c r="X12" s="170" t="s">
        <v>28</v>
      </c>
      <c r="Y12" s="170" t="s">
        <v>28</v>
      </c>
      <c r="Z12" s="170" t="s">
        <v>28</v>
      </c>
      <c r="AA12" s="170" t="s">
        <v>28</v>
      </c>
      <c r="AB12" s="170" t="s">
        <v>28</v>
      </c>
      <c r="AC12" s="170" t="s">
        <v>28</v>
      </c>
      <c r="AD12" s="170" t="s">
        <v>28</v>
      </c>
      <c r="AE12" s="170" t="s">
        <v>28</v>
      </c>
      <c r="AF12" s="24">
        <v>2.5</v>
      </c>
      <c r="AG12" s="50">
        <v>100</v>
      </c>
      <c r="AH12" s="24">
        <v>1.6</v>
      </c>
      <c r="AI12" s="50">
        <v>100</v>
      </c>
      <c r="AJ12" s="170" t="s">
        <v>28</v>
      </c>
      <c r="AK12" s="50">
        <v>100</v>
      </c>
    </row>
    <row r="13" spans="1:37" ht="13" x14ac:dyDescent="0.3">
      <c r="A13" s="3">
        <v>1983</v>
      </c>
      <c r="B13" s="170" t="s">
        <v>28</v>
      </c>
      <c r="C13" s="170" t="s">
        <v>28</v>
      </c>
      <c r="D13" s="170" t="s">
        <v>28</v>
      </c>
      <c r="E13" s="170" t="s">
        <v>28</v>
      </c>
      <c r="F13" s="170" t="s">
        <v>28</v>
      </c>
      <c r="G13" s="170" t="s">
        <v>28</v>
      </c>
      <c r="H13" s="170" t="s">
        <v>28</v>
      </c>
      <c r="I13" s="170" t="s">
        <v>28</v>
      </c>
      <c r="J13" s="170" t="s">
        <v>28</v>
      </c>
      <c r="K13" s="170" t="s">
        <v>28</v>
      </c>
      <c r="L13" s="170" t="s">
        <v>28</v>
      </c>
      <c r="M13" s="170" t="s">
        <v>28</v>
      </c>
      <c r="N13" s="171" t="s">
        <v>29</v>
      </c>
      <c r="O13" s="171" t="s">
        <v>29</v>
      </c>
      <c r="P13" s="171" t="s">
        <v>29</v>
      </c>
      <c r="Q13" s="171" t="s">
        <v>29</v>
      </c>
      <c r="R13" s="171" t="s">
        <v>29</v>
      </c>
      <c r="S13" s="171" t="s">
        <v>29</v>
      </c>
      <c r="T13" s="170" t="s">
        <v>28</v>
      </c>
      <c r="U13" s="170" t="s">
        <v>28</v>
      </c>
      <c r="V13" s="170" t="s">
        <v>28</v>
      </c>
      <c r="W13" s="170" t="s">
        <v>28</v>
      </c>
      <c r="X13" s="170" t="s">
        <v>28</v>
      </c>
      <c r="Y13" s="170" t="s">
        <v>28</v>
      </c>
      <c r="Z13" s="170" t="s">
        <v>28</v>
      </c>
      <c r="AA13" s="170" t="s">
        <v>28</v>
      </c>
      <c r="AB13" s="170" t="s">
        <v>28</v>
      </c>
      <c r="AC13" s="170" t="s">
        <v>28</v>
      </c>
      <c r="AD13" s="170" t="s">
        <v>28</v>
      </c>
      <c r="AE13" s="170" t="s">
        <v>28</v>
      </c>
      <c r="AF13" s="25" t="s">
        <v>28</v>
      </c>
      <c r="AG13" s="172" t="s">
        <v>28</v>
      </c>
      <c r="AH13" s="25" t="s">
        <v>28</v>
      </c>
      <c r="AI13" s="172" t="s">
        <v>28</v>
      </c>
      <c r="AJ13" s="170" t="s">
        <v>28</v>
      </c>
      <c r="AK13" s="172" t="s">
        <v>28</v>
      </c>
    </row>
    <row r="14" spans="1:37" ht="13" x14ac:dyDescent="0.3">
      <c r="A14" s="3">
        <v>1984</v>
      </c>
      <c r="B14" s="170" t="s">
        <v>28</v>
      </c>
      <c r="C14" s="170" t="s">
        <v>28</v>
      </c>
      <c r="D14" s="170" t="s">
        <v>28</v>
      </c>
      <c r="E14" s="170" t="s">
        <v>28</v>
      </c>
      <c r="F14" s="170" t="s">
        <v>28</v>
      </c>
      <c r="G14" s="170" t="s">
        <v>28</v>
      </c>
      <c r="H14" s="170" t="s">
        <v>28</v>
      </c>
      <c r="I14" s="170" t="s">
        <v>28</v>
      </c>
      <c r="J14" s="170" t="s">
        <v>28</v>
      </c>
      <c r="K14" s="170" t="s">
        <v>28</v>
      </c>
      <c r="L14" s="170" t="s">
        <v>28</v>
      </c>
      <c r="M14" s="170" t="s">
        <v>28</v>
      </c>
      <c r="N14" s="171" t="s">
        <v>29</v>
      </c>
      <c r="O14" s="171" t="s">
        <v>29</v>
      </c>
      <c r="P14" s="171" t="s">
        <v>29</v>
      </c>
      <c r="Q14" s="171" t="s">
        <v>29</v>
      </c>
      <c r="R14" s="171" t="s">
        <v>29</v>
      </c>
      <c r="S14" s="171" t="s">
        <v>29</v>
      </c>
      <c r="T14" s="170" t="s">
        <v>28</v>
      </c>
      <c r="U14" s="170" t="s">
        <v>28</v>
      </c>
      <c r="V14" s="170" t="s">
        <v>28</v>
      </c>
      <c r="W14" s="170" t="s">
        <v>28</v>
      </c>
      <c r="X14" s="170" t="s">
        <v>28</v>
      </c>
      <c r="Y14" s="170" t="s">
        <v>28</v>
      </c>
      <c r="Z14" s="170" t="s">
        <v>28</v>
      </c>
      <c r="AA14" s="170" t="s">
        <v>28</v>
      </c>
      <c r="AB14" s="170" t="s">
        <v>28</v>
      </c>
      <c r="AC14" s="170" t="s">
        <v>28</v>
      </c>
      <c r="AD14" s="170" t="s">
        <v>28</v>
      </c>
      <c r="AE14" s="170" t="s">
        <v>28</v>
      </c>
      <c r="AF14" s="25" t="s">
        <v>28</v>
      </c>
      <c r="AG14" s="172" t="s">
        <v>28</v>
      </c>
      <c r="AH14" s="25" t="s">
        <v>28</v>
      </c>
      <c r="AI14" s="172" t="s">
        <v>28</v>
      </c>
      <c r="AJ14" s="170" t="s">
        <v>28</v>
      </c>
      <c r="AK14" s="172" t="s">
        <v>28</v>
      </c>
    </row>
    <row r="15" spans="1:37" ht="13" x14ac:dyDescent="0.3">
      <c r="A15" s="3">
        <v>1985</v>
      </c>
      <c r="B15" s="170" t="s">
        <v>28</v>
      </c>
      <c r="C15" s="170" t="s">
        <v>28</v>
      </c>
      <c r="D15" s="170" t="s">
        <v>28</v>
      </c>
      <c r="E15" s="170" t="s">
        <v>28</v>
      </c>
      <c r="F15" s="170" t="s">
        <v>28</v>
      </c>
      <c r="G15" s="170" t="s">
        <v>28</v>
      </c>
      <c r="H15" s="170" t="s">
        <v>28</v>
      </c>
      <c r="I15" s="170" t="s">
        <v>28</v>
      </c>
      <c r="J15" s="170" t="s">
        <v>28</v>
      </c>
      <c r="K15" s="170" t="s">
        <v>28</v>
      </c>
      <c r="L15" s="170" t="s">
        <v>28</v>
      </c>
      <c r="M15" s="170" t="s">
        <v>28</v>
      </c>
      <c r="N15" s="171" t="s">
        <v>29</v>
      </c>
      <c r="O15" s="171" t="s">
        <v>29</v>
      </c>
      <c r="P15" s="171" t="s">
        <v>29</v>
      </c>
      <c r="Q15" s="171" t="s">
        <v>29</v>
      </c>
      <c r="R15" s="171" t="s">
        <v>29</v>
      </c>
      <c r="S15" s="171" t="s">
        <v>29</v>
      </c>
      <c r="T15" s="170" t="s">
        <v>28</v>
      </c>
      <c r="U15" s="170" t="s">
        <v>28</v>
      </c>
      <c r="V15" s="170" t="s">
        <v>28</v>
      </c>
      <c r="W15" s="170" t="s">
        <v>28</v>
      </c>
      <c r="X15" s="170" t="s">
        <v>28</v>
      </c>
      <c r="Y15" s="170" t="s">
        <v>28</v>
      </c>
      <c r="Z15" s="170" t="s">
        <v>28</v>
      </c>
      <c r="AA15" s="170" t="s">
        <v>28</v>
      </c>
      <c r="AB15" s="170" t="s">
        <v>28</v>
      </c>
      <c r="AC15" s="170" t="s">
        <v>28</v>
      </c>
      <c r="AD15" s="170" t="s">
        <v>28</v>
      </c>
      <c r="AE15" s="170" t="s">
        <v>28</v>
      </c>
      <c r="AF15" s="25" t="s">
        <v>28</v>
      </c>
      <c r="AG15" s="172" t="s">
        <v>28</v>
      </c>
      <c r="AH15" s="25" t="s">
        <v>28</v>
      </c>
      <c r="AI15" s="172" t="s">
        <v>28</v>
      </c>
      <c r="AJ15" s="170" t="s">
        <v>28</v>
      </c>
      <c r="AK15" s="172" t="s">
        <v>28</v>
      </c>
    </row>
    <row r="16" spans="1:37" ht="13" x14ac:dyDescent="0.3">
      <c r="A16" s="3">
        <v>1986</v>
      </c>
      <c r="B16" s="170" t="s">
        <v>28</v>
      </c>
      <c r="C16" s="170" t="s">
        <v>28</v>
      </c>
      <c r="D16" s="170" t="s">
        <v>28</v>
      </c>
      <c r="E16" s="170" t="s">
        <v>28</v>
      </c>
      <c r="F16" s="170" t="s">
        <v>28</v>
      </c>
      <c r="G16" s="170" t="s">
        <v>28</v>
      </c>
      <c r="H16" s="170" t="s">
        <v>28</v>
      </c>
      <c r="I16" s="170" t="s">
        <v>28</v>
      </c>
      <c r="J16" s="170" t="s">
        <v>28</v>
      </c>
      <c r="K16" s="170" t="s">
        <v>28</v>
      </c>
      <c r="L16" s="170" t="s">
        <v>28</v>
      </c>
      <c r="M16" s="170" t="s">
        <v>28</v>
      </c>
      <c r="N16" s="171" t="s">
        <v>29</v>
      </c>
      <c r="O16" s="171" t="s">
        <v>29</v>
      </c>
      <c r="P16" s="171" t="s">
        <v>29</v>
      </c>
      <c r="Q16" s="171" t="s">
        <v>29</v>
      </c>
      <c r="R16" s="171" t="s">
        <v>29</v>
      </c>
      <c r="S16" s="171" t="s">
        <v>29</v>
      </c>
      <c r="T16" s="170" t="s">
        <v>28</v>
      </c>
      <c r="U16" s="170" t="s">
        <v>28</v>
      </c>
      <c r="V16" s="170" t="s">
        <v>28</v>
      </c>
      <c r="W16" s="170" t="s">
        <v>28</v>
      </c>
      <c r="X16" s="170" t="s">
        <v>28</v>
      </c>
      <c r="Y16" s="170" t="s">
        <v>28</v>
      </c>
      <c r="Z16" s="170" t="s">
        <v>28</v>
      </c>
      <c r="AA16" s="170" t="s">
        <v>28</v>
      </c>
      <c r="AB16" s="170" t="s">
        <v>28</v>
      </c>
      <c r="AC16" s="170" t="s">
        <v>28</v>
      </c>
      <c r="AD16" s="170" t="s">
        <v>28</v>
      </c>
      <c r="AE16" s="170" t="s">
        <v>28</v>
      </c>
      <c r="AF16" s="24">
        <v>2.2999999999999998</v>
      </c>
      <c r="AG16" s="50">
        <v>100</v>
      </c>
      <c r="AH16" s="24">
        <v>1.3</v>
      </c>
      <c r="AI16" s="50">
        <v>100</v>
      </c>
      <c r="AJ16" s="170" t="s">
        <v>28</v>
      </c>
      <c r="AK16" s="50">
        <v>100</v>
      </c>
    </row>
    <row r="17" spans="1:40" ht="13" x14ac:dyDescent="0.3">
      <c r="A17" s="3">
        <v>1987</v>
      </c>
      <c r="B17" s="170" t="s">
        <v>28</v>
      </c>
      <c r="C17" s="170" t="s">
        <v>28</v>
      </c>
      <c r="D17" s="170" t="s">
        <v>28</v>
      </c>
      <c r="E17" s="170" t="s">
        <v>28</v>
      </c>
      <c r="F17" s="170" t="s">
        <v>28</v>
      </c>
      <c r="G17" s="170" t="s">
        <v>28</v>
      </c>
      <c r="H17" s="170" t="s">
        <v>28</v>
      </c>
      <c r="I17" s="170" t="s">
        <v>28</v>
      </c>
      <c r="J17" s="170" t="s">
        <v>28</v>
      </c>
      <c r="K17" s="170" t="s">
        <v>28</v>
      </c>
      <c r="L17" s="170" t="s">
        <v>28</v>
      </c>
      <c r="M17" s="170" t="s">
        <v>28</v>
      </c>
      <c r="N17" s="171" t="s">
        <v>29</v>
      </c>
      <c r="O17" s="171" t="s">
        <v>29</v>
      </c>
      <c r="P17" s="171" t="s">
        <v>29</v>
      </c>
      <c r="Q17" s="171" t="s">
        <v>29</v>
      </c>
      <c r="R17" s="171" t="s">
        <v>29</v>
      </c>
      <c r="S17" s="171" t="s">
        <v>29</v>
      </c>
      <c r="T17" s="170" t="s">
        <v>28</v>
      </c>
      <c r="U17" s="170" t="s">
        <v>28</v>
      </c>
      <c r="V17" s="170" t="s">
        <v>28</v>
      </c>
      <c r="W17" s="170" t="s">
        <v>28</v>
      </c>
      <c r="X17" s="170" t="s">
        <v>28</v>
      </c>
      <c r="Y17" s="170" t="s">
        <v>28</v>
      </c>
      <c r="Z17" s="170" t="s">
        <v>28</v>
      </c>
      <c r="AA17" s="170" t="s">
        <v>28</v>
      </c>
      <c r="AB17" s="170" t="s">
        <v>28</v>
      </c>
      <c r="AC17" s="170" t="s">
        <v>28</v>
      </c>
      <c r="AD17" s="170" t="s">
        <v>28</v>
      </c>
      <c r="AE17" s="170" t="s">
        <v>28</v>
      </c>
      <c r="AF17" s="24">
        <v>2.2999999999999998</v>
      </c>
      <c r="AG17" s="50">
        <v>100</v>
      </c>
      <c r="AH17" s="24">
        <v>1.4</v>
      </c>
      <c r="AI17" s="50">
        <v>100</v>
      </c>
      <c r="AJ17" s="170" t="s">
        <v>28</v>
      </c>
      <c r="AK17" s="50">
        <v>100</v>
      </c>
    </row>
    <row r="18" spans="1:40" ht="13" x14ac:dyDescent="0.3">
      <c r="A18" s="3">
        <v>1988</v>
      </c>
      <c r="B18" s="170" t="s">
        <v>28</v>
      </c>
      <c r="C18" s="170" t="s">
        <v>28</v>
      </c>
      <c r="D18" s="170" t="s">
        <v>28</v>
      </c>
      <c r="E18" s="170" t="s">
        <v>28</v>
      </c>
      <c r="F18" s="170" t="s">
        <v>28</v>
      </c>
      <c r="G18" s="170" t="s">
        <v>28</v>
      </c>
      <c r="H18" s="170" t="s">
        <v>28</v>
      </c>
      <c r="I18" s="170" t="s">
        <v>28</v>
      </c>
      <c r="J18" s="170" t="s">
        <v>28</v>
      </c>
      <c r="K18" s="170" t="s">
        <v>28</v>
      </c>
      <c r="L18" s="170" t="s">
        <v>28</v>
      </c>
      <c r="M18" s="170" t="s">
        <v>28</v>
      </c>
      <c r="N18" s="171" t="s">
        <v>29</v>
      </c>
      <c r="O18" s="171" t="s">
        <v>29</v>
      </c>
      <c r="P18" s="171" t="s">
        <v>29</v>
      </c>
      <c r="Q18" s="171" t="s">
        <v>29</v>
      </c>
      <c r="R18" s="171" t="s">
        <v>29</v>
      </c>
      <c r="S18" s="171" t="s">
        <v>29</v>
      </c>
      <c r="T18" s="170" t="s">
        <v>28</v>
      </c>
      <c r="U18" s="170" t="s">
        <v>28</v>
      </c>
      <c r="V18" s="170" t="s">
        <v>28</v>
      </c>
      <c r="W18" s="170" t="s">
        <v>28</v>
      </c>
      <c r="X18" s="170" t="s">
        <v>28</v>
      </c>
      <c r="Y18" s="170" t="s">
        <v>28</v>
      </c>
      <c r="Z18" s="170" t="s">
        <v>28</v>
      </c>
      <c r="AA18" s="170" t="s">
        <v>28</v>
      </c>
      <c r="AB18" s="170" t="s">
        <v>28</v>
      </c>
      <c r="AC18" s="170" t="s">
        <v>28</v>
      </c>
      <c r="AD18" s="170" t="s">
        <v>28</v>
      </c>
      <c r="AE18" s="170" t="s">
        <v>28</v>
      </c>
      <c r="AF18" s="24">
        <v>2.2000000000000002</v>
      </c>
      <c r="AG18" s="50">
        <v>100</v>
      </c>
      <c r="AH18" s="24">
        <v>1.4</v>
      </c>
      <c r="AI18" s="50">
        <v>100</v>
      </c>
      <c r="AJ18" s="170" t="s">
        <v>28</v>
      </c>
      <c r="AK18" s="50">
        <v>100</v>
      </c>
    </row>
    <row r="19" spans="1:40" ht="13" x14ac:dyDescent="0.3">
      <c r="A19" s="42" t="s">
        <v>154</v>
      </c>
      <c r="B19" s="170" t="s">
        <v>28</v>
      </c>
      <c r="C19" s="170" t="s">
        <v>28</v>
      </c>
      <c r="D19" s="170" t="s">
        <v>28</v>
      </c>
      <c r="E19" s="170" t="s">
        <v>28</v>
      </c>
      <c r="F19" s="170" t="s">
        <v>28</v>
      </c>
      <c r="G19" s="170" t="s">
        <v>28</v>
      </c>
      <c r="H19" s="170" t="s">
        <v>28</v>
      </c>
      <c r="I19" s="170" t="s">
        <v>28</v>
      </c>
      <c r="J19" s="170" t="s">
        <v>28</v>
      </c>
      <c r="K19" s="170" t="s">
        <v>28</v>
      </c>
      <c r="L19" s="170" t="s">
        <v>28</v>
      </c>
      <c r="M19" s="170" t="s">
        <v>28</v>
      </c>
      <c r="N19" s="171" t="s">
        <v>29</v>
      </c>
      <c r="O19" s="171" t="s">
        <v>29</v>
      </c>
      <c r="P19" s="171" t="s">
        <v>29</v>
      </c>
      <c r="Q19" s="171" t="s">
        <v>29</v>
      </c>
      <c r="R19" s="171" t="s">
        <v>29</v>
      </c>
      <c r="S19" s="171" t="s">
        <v>29</v>
      </c>
      <c r="T19" s="170" t="s">
        <v>28</v>
      </c>
      <c r="U19" s="170" t="s">
        <v>28</v>
      </c>
      <c r="V19" s="170" t="s">
        <v>28</v>
      </c>
      <c r="W19" s="170" t="s">
        <v>28</v>
      </c>
      <c r="X19" s="170" t="s">
        <v>28</v>
      </c>
      <c r="Y19" s="170" t="s">
        <v>28</v>
      </c>
      <c r="Z19" s="170" t="s">
        <v>28</v>
      </c>
      <c r="AA19" s="170" t="s">
        <v>28</v>
      </c>
      <c r="AB19" s="170" t="s">
        <v>28</v>
      </c>
      <c r="AC19" s="170" t="s">
        <v>28</v>
      </c>
      <c r="AD19" s="170" t="s">
        <v>28</v>
      </c>
      <c r="AE19" s="170" t="s">
        <v>28</v>
      </c>
      <c r="AF19" s="24">
        <v>2.2999999999999998</v>
      </c>
      <c r="AG19" s="50">
        <v>100</v>
      </c>
      <c r="AH19" s="24">
        <v>1.4</v>
      </c>
      <c r="AI19" s="50">
        <v>100</v>
      </c>
      <c r="AJ19" s="170" t="s">
        <v>28</v>
      </c>
      <c r="AK19" s="50">
        <v>100</v>
      </c>
      <c r="AM19" s="160"/>
    </row>
    <row r="20" spans="1:40" s="58" customFormat="1" ht="12.75" customHeight="1" x14ac:dyDescent="0.3">
      <c r="A20" s="3" t="s">
        <v>155</v>
      </c>
      <c r="B20" s="283">
        <v>0.88900000000000001</v>
      </c>
      <c r="C20" s="50">
        <f t="shared" ref="C20:C50" si="0">B20/AF20*100</f>
        <v>31.64827340690637</v>
      </c>
      <c r="D20" s="283">
        <v>0.54300000000000004</v>
      </c>
      <c r="E20" s="50">
        <f t="shared" ref="E20:E50" si="1">D20/AH20*100</f>
        <v>36.689189189189193</v>
      </c>
      <c r="F20" s="283">
        <v>0.72</v>
      </c>
      <c r="G20" s="50">
        <f t="shared" ref="G20:G50" si="2">F20/AJ20*100</f>
        <v>33.348772579898103</v>
      </c>
      <c r="H20" s="283">
        <v>0.184</v>
      </c>
      <c r="I20" s="50">
        <f t="shared" ref="I20:I50" si="3">H20/AF20*100</f>
        <v>6.5503737985048049</v>
      </c>
      <c r="J20" s="283">
        <v>0.19500000000000001</v>
      </c>
      <c r="K20" s="50">
        <f t="shared" ref="K20:K50" si="4">J20/AH20*100</f>
        <v>13.175675675675677</v>
      </c>
      <c r="L20" s="283">
        <v>0.19</v>
      </c>
      <c r="M20" s="50">
        <f t="shared" ref="M20:M50" si="5">L20/AJ20*100</f>
        <v>8.8003705419175553</v>
      </c>
      <c r="N20" s="171" t="s">
        <v>29</v>
      </c>
      <c r="O20" s="171" t="s">
        <v>29</v>
      </c>
      <c r="P20" s="171" t="s">
        <v>29</v>
      </c>
      <c r="Q20" s="171" t="s">
        <v>29</v>
      </c>
      <c r="R20" s="171" t="s">
        <v>29</v>
      </c>
      <c r="S20" s="171" t="s">
        <v>29</v>
      </c>
      <c r="T20" s="283">
        <v>0.84799999999999998</v>
      </c>
      <c r="U20" s="50">
        <f t="shared" ref="U20:U50" si="6">T20/AF20*100</f>
        <v>30.188679245283019</v>
      </c>
      <c r="V20" s="283">
        <v>0.40300000000000002</v>
      </c>
      <c r="W20" s="50">
        <f t="shared" ref="W20:W50" si="7">V20/AH20*100</f>
        <v>27.22972972972973</v>
      </c>
      <c r="X20" s="283">
        <v>0.63</v>
      </c>
      <c r="Y20" s="50">
        <f t="shared" ref="Y20:Y50" si="8">X20/AJ20*100</f>
        <v>29.180176007410839</v>
      </c>
      <c r="Z20" s="283">
        <v>0.89400000000000002</v>
      </c>
      <c r="AA20" s="50">
        <f t="shared" ref="AA20:AA50" si="9">Z20/AF20*100</f>
        <v>31.826272694909218</v>
      </c>
      <c r="AB20" s="283">
        <v>0.34499999999999997</v>
      </c>
      <c r="AC20" s="50">
        <f t="shared" ref="AC20:AC50" si="10">AB20/AH20*100</f>
        <v>23.310810810810807</v>
      </c>
      <c r="AD20" s="283">
        <v>0.626</v>
      </c>
      <c r="AE20" s="50">
        <f t="shared" ref="AE20:AE50" si="11">AD20/AJ20*100</f>
        <v>28.99490504863363</v>
      </c>
      <c r="AF20" s="283">
        <v>2.8090000000000002</v>
      </c>
      <c r="AG20" s="50">
        <v>100</v>
      </c>
      <c r="AH20" s="283">
        <v>1.48</v>
      </c>
      <c r="AI20" s="50">
        <v>100</v>
      </c>
      <c r="AJ20" s="283">
        <v>2.1589999999999998</v>
      </c>
      <c r="AK20" s="50">
        <v>100</v>
      </c>
      <c r="AL20" s="161"/>
    </row>
    <row r="21" spans="1:40" s="58" customFormat="1" ht="12.75" customHeight="1" x14ac:dyDescent="0.3">
      <c r="A21" s="3">
        <v>1990</v>
      </c>
      <c r="B21" s="283">
        <v>0.98299999999999998</v>
      </c>
      <c r="C21" s="50">
        <f t="shared" si="0"/>
        <v>32.909273518580513</v>
      </c>
      <c r="D21" s="283">
        <v>0.70899999999999996</v>
      </c>
      <c r="E21" s="50">
        <f t="shared" si="1"/>
        <v>38.303619665045915</v>
      </c>
      <c r="F21" s="283">
        <v>0.85</v>
      </c>
      <c r="G21" s="50">
        <f t="shared" si="2"/>
        <v>34.936292642827787</v>
      </c>
      <c r="H21" s="283">
        <v>0.17899999999999999</v>
      </c>
      <c r="I21" s="50">
        <f t="shared" si="3"/>
        <v>5.9926347505858715</v>
      </c>
      <c r="J21" s="283">
        <v>0.24399999999999999</v>
      </c>
      <c r="K21" s="50">
        <f t="shared" si="4"/>
        <v>13.182063749324691</v>
      </c>
      <c r="L21" s="283">
        <v>0.21099999999999999</v>
      </c>
      <c r="M21" s="50">
        <f t="shared" si="5"/>
        <v>8.6724208795725435</v>
      </c>
      <c r="N21" s="171" t="s">
        <v>29</v>
      </c>
      <c r="O21" s="171" t="s">
        <v>29</v>
      </c>
      <c r="P21" s="171" t="s">
        <v>29</v>
      </c>
      <c r="Q21" s="171" t="s">
        <v>29</v>
      </c>
      <c r="R21" s="171" t="s">
        <v>29</v>
      </c>
      <c r="S21" s="171" t="s">
        <v>29</v>
      </c>
      <c r="T21" s="283">
        <v>0.90100000000000002</v>
      </c>
      <c r="U21" s="50">
        <f t="shared" si="6"/>
        <v>30.164044191496487</v>
      </c>
      <c r="V21" s="283">
        <v>0.51200000000000001</v>
      </c>
      <c r="W21" s="50">
        <f t="shared" si="7"/>
        <v>27.660723933009184</v>
      </c>
      <c r="X21" s="283">
        <v>0.71099999999999997</v>
      </c>
      <c r="Y21" s="50">
        <f t="shared" si="8"/>
        <v>29.223181257706539</v>
      </c>
      <c r="Z21" s="283">
        <v>0.93200000000000005</v>
      </c>
      <c r="AA21" s="50">
        <f t="shared" si="9"/>
        <v>31.201874790759959</v>
      </c>
      <c r="AB21" s="283">
        <v>0.38900000000000001</v>
      </c>
      <c r="AC21" s="50">
        <f t="shared" si="10"/>
        <v>21.015667206915182</v>
      </c>
      <c r="AD21" s="283">
        <v>0.66700000000000004</v>
      </c>
      <c r="AE21" s="50">
        <f t="shared" si="11"/>
        <v>27.414714344430745</v>
      </c>
      <c r="AF21" s="283">
        <v>2.9870000000000001</v>
      </c>
      <c r="AG21" s="50">
        <v>100</v>
      </c>
      <c r="AH21" s="283">
        <v>1.851</v>
      </c>
      <c r="AI21" s="50">
        <v>100</v>
      </c>
      <c r="AJ21" s="283">
        <v>2.4329999999999998</v>
      </c>
      <c r="AK21" s="50">
        <v>100</v>
      </c>
      <c r="AL21" s="161"/>
    </row>
    <row r="22" spans="1:40" s="58" customFormat="1" ht="12.75" customHeight="1" x14ac:dyDescent="0.3">
      <c r="A22" s="3">
        <v>1991</v>
      </c>
      <c r="B22" s="283">
        <v>1.139</v>
      </c>
      <c r="C22" s="50">
        <f t="shared" si="0"/>
        <v>34.757400061031433</v>
      </c>
      <c r="D22" s="283">
        <v>0.67</v>
      </c>
      <c r="E22" s="50">
        <f t="shared" si="1"/>
        <v>39.644970414201183</v>
      </c>
      <c r="F22" s="283">
        <v>0.91</v>
      </c>
      <c r="G22" s="50">
        <f t="shared" si="2"/>
        <v>36.38544582167134</v>
      </c>
      <c r="H22" s="283">
        <v>0.20699999999999999</v>
      </c>
      <c r="I22" s="50">
        <f t="shared" si="3"/>
        <v>6.3167531278608484</v>
      </c>
      <c r="J22" s="283">
        <v>0.218</v>
      </c>
      <c r="K22" s="50">
        <f t="shared" si="4"/>
        <v>12.89940828402367</v>
      </c>
      <c r="L22" s="283">
        <v>0.21199999999999999</v>
      </c>
      <c r="M22" s="50">
        <f t="shared" si="5"/>
        <v>8.476609356257498</v>
      </c>
      <c r="N22" s="171" t="s">
        <v>29</v>
      </c>
      <c r="O22" s="171" t="s">
        <v>29</v>
      </c>
      <c r="P22" s="171" t="s">
        <v>29</v>
      </c>
      <c r="Q22" s="171" t="s">
        <v>29</v>
      </c>
      <c r="R22" s="171" t="s">
        <v>29</v>
      </c>
      <c r="S22" s="171" t="s">
        <v>29</v>
      </c>
      <c r="T22" s="283">
        <v>0.93899999999999995</v>
      </c>
      <c r="U22" s="50">
        <f t="shared" si="6"/>
        <v>28.654256942325297</v>
      </c>
      <c r="V22" s="283">
        <v>0.44400000000000001</v>
      </c>
      <c r="W22" s="50">
        <f t="shared" si="7"/>
        <v>26.272189349112431</v>
      </c>
      <c r="X22" s="283">
        <v>0.69699999999999995</v>
      </c>
      <c r="Y22" s="50">
        <f t="shared" si="8"/>
        <v>27.868852459016392</v>
      </c>
      <c r="Z22" s="283">
        <v>1.0129999999999999</v>
      </c>
      <c r="AA22" s="50">
        <f t="shared" si="9"/>
        <v>30.912419896246561</v>
      </c>
      <c r="AB22" s="283">
        <v>0.371</v>
      </c>
      <c r="AC22" s="50">
        <f t="shared" si="10"/>
        <v>21.952662721893493</v>
      </c>
      <c r="AD22" s="283">
        <v>0.69899999999999995</v>
      </c>
      <c r="AE22" s="50">
        <f t="shared" si="11"/>
        <v>27.948820471811274</v>
      </c>
      <c r="AF22" s="283">
        <v>3.2770000000000001</v>
      </c>
      <c r="AG22" s="50">
        <v>100</v>
      </c>
      <c r="AH22" s="283">
        <v>1.69</v>
      </c>
      <c r="AI22" s="50">
        <v>100</v>
      </c>
      <c r="AJ22" s="283">
        <v>2.5009999999999999</v>
      </c>
      <c r="AK22" s="50">
        <v>100</v>
      </c>
      <c r="AL22" s="161"/>
    </row>
    <row r="23" spans="1:40" s="58" customFormat="1" ht="12.75" customHeight="1" x14ac:dyDescent="0.3">
      <c r="A23" s="3">
        <v>1992</v>
      </c>
      <c r="B23" s="283">
        <v>1.171</v>
      </c>
      <c r="C23" s="50">
        <f t="shared" si="0"/>
        <v>35.017942583732058</v>
      </c>
      <c r="D23" s="283">
        <v>0.72099999999999997</v>
      </c>
      <c r="E23" s="50">
        <f t="shared" si="1"/>
        <v>44.233128834355831</v>
      </c>
      <c r="F23" s="283">
        <v>0.95199999999999996</v>
      </c>
      <c r="G23" s="50">
        <f t="shared" si="2"/>
        <v>37.928286852589643</v>
      </c>
      <c r="H23" s="283">
        <v>0.19800000000000001</v>
      </c>
      <c r="I23" s="50">
        <f t="shared" si="3"/>
        <v>5.9210526315789478</v>
      </c>
      <c r="J23" s="283">
        <v>0.185</v>
      </c>
      <c r="K23" s="50">
        <f t="shared" si="4"/>
        <v>11.349693251533743</v>
      </c>
      <c r="L23" s="283">
        <v>0.192</v>
      </c>
      <c r="M23" s="50">
        <f t="shared" si="5"/>
        <v>7.6494023904382482</v>
      </c>
      <c r="N23" s="171" t="s">
        <v>29</v>
      </c>
      <c r="O23" s="171" t="s">
        <v>29</v>
      </c>
      <c r="P23" s="171" t="s">
        <v>29</v>
      </c>
      <c r="Q23" s="171" t="s">
        <v>29</v>
      </c>
      <c r="R23" s="171" t="s">
        <v>29</v>
      </c>
      <c r="S23" s="171" t="s">
        <v>29</v>
      </c>
      <c r="T23" s="283">
        <v>0.89400000000000002</v>
      </c>
      <c r="U23" s="50">
        <f t="shared" si="6"/>
        <v>26.73444976076555</v>
      </c>
      <c r="V23" s="283">
        <v>0.39100000000000001</v>
      </c>
      <c r="W23" s="50">
        <f t="shared" si="7"/>
        <v>23.987730061349698</v>
      </c>
      <c r="X23" s="283">
        <v>0.64900000000000002</v>
      </c>
      <c r="Y23" s="50">
        <f t="shared" si="8"/>
        <v>25.856573705179287</v>
      </c>
      <c r="Z23" s="283">
        <v>1.1020000000000001</v>
      </c>
      <c r="AA23" s="50">
        <f t="shared" si="9"/>
        <v>32.95454545454546</v>
      </c>
      <c r="AB23" s="283">
        <v>0.34499999999999997</v>
      </c>
      <c r="AC23" s="50">
        <f t="shared" si="10"/>
        <v>21.165644171779142</v>
      </c>
      <c r="AD23" s="283">
        <v>0.73399999999999999</v>
      </c>
      <c r="AE23" s="50">
        <f t="shared" si="11"/>
        <v>29.243027888446214</v>
      </c>
      <c r="AF23" s="283">
        <v>3.3439999999999999</v>
      </c>
      <c r="AG23" s="50">
        <v>100</v>
      </c>
      <c r="AH23" s="283">
        <v>1.63</v>
      </c>
      <c r="AI23" s="50">
        <v>100</v>
      </c>
      <c r="AJ23" s="283">
        <v>2.5099999999999998</v>
      </c>
      <c r="AK23" s="50">
        <v>100</v>
      </c>
      <c r="AL23" s="161"/>
    </row>
    <row r="24" spans="1:40" s="58" customFormat="1" ht="12.75" customHeight="1" x14ac:dyDescent="0.3">
      <c r="A24" s="3">
        <v>1993</v>
      </c>
      <c r="B24" s="283">
        <v>1.202</v>
      </c>
      <c r="C24" s="50">
        <f t="shared" si="0"/>
        <v>37.609511889862326</v>
      </c>
      <c r="D24" s="283">
        <v>0.69799999999999995</v>
      </c>
      <c r="E24" s="50">
        <f t="shared" si="1"/>
        <v>41.301775147928993</v>
      </c>
      <c r="F24" s="283">
        <v>0.95799999999999996</v>
      </c>
      <c r="G24" s="50">
        <f t="shared" si="2"/>
        <v>38.864097363083168</v>
      </c>
      <c r="H24" s="283">
        <v>0.183</v>
      </c>
      <c r="I24" s="50">
        <f t="shared" si="3"/>
        <v>5.725907384230287</v>
      </c>
      <c r="J24" s="283">
        <v>0.17899999999999999</v>
      </c>
      <c r="K24" s="50">
        <f t="shared" si="4"/>
        <v>10.59171597633136</v>
      </c>
      <c r="L24" s="283">
        <v>0.18099999999999999</v>
      </c>
      <c r="M24" s="50">
        <f t="shared" si="5"/>
        <v>7.3427991886409734</v>
      </c>
      <c r="N24" s="171" t="s">
        <v>29</v>
      </c>
      <c r="O24" s="171" t="s">
        <v>29</v>
      </c>
      <c r="P24" s="171" t="s">
        <v>29</v>
      </c>
      <c r="Q24" s="171" t="s">
        <v>29</v>
      </c>
      <c r="R24" s="171" t="s">
        <v>29</v>
      </c>
      <c r="S24" s="171" t="s">
        <v>29</v>
      </c>
      <c r="T24" s="283">
        <v>0.879</v>
      </c>
      <c r="U24" s="50">
        <f t="shared" si="6"/>
        <v>27.503128911138923</v>
      </c>
      <c r="V24" s="283">
        <v>0.42799999999999999</v>
      </c>
      <c r="W24" s="50">
        <f t="shared" si="7"/>
        <v>25.325443786982248</v>
      </c>
      <c r="X24" s="283">
        <v>0.66</v>
      </c>
      <c r="Y24" s="50">
        <f t="shared" si="8"/>
        <v>26.774847870182562</v>
      </c>
      <c r="Z24" s="283">
        <v>0.995</v>
      </c>
      <c r="AA24" s="50">
        <f t="shared" si="9"/>
        <v>31.132665832290364</v>
      </c>
      <c r="AB24" s="283">
        <v>0.41799999999999998</v>
      </c>
      <c r="AC24" s="50">
        <f t="shared" si="10"/>
        <v>24.733727810650887</v>
      </c>
      <c r="AD24" s="283">
        <v>0.71399999999999997</v>
      </c>
      <c r="AE24" s="50">
        <f t="shared" si="11"/>
        <v>28.965517241379313</v>
      </c>
      <c r="AF24" s="283">
        <v>3.1960000000000002</v>
      </c>
      <c r="AG24" s="50">
        <v>100</v>
      </c>
      <c r="AH24" s="283">
        <v>1.69</v>
      </c>
      <c r="AI24" s="50">
        <v>100</v>
      </c>
      <c r="AJ24" s="283">
        <v>2.4649999999999999</v>
      </c>
      <c r="AK24" s="50">
        <v>100</v>
      </c>
      <c r="AL24" s="161"/>
    </row>
    <row r="25" spans="1:40" s="58" customFormat="1" ht="12.75" customHeight="1" x14ac:dyDescent="0.3">
      <c r="A25" s="3">
        <v>1994</v>
      </c>
      <c r="B25" s="283">
        <v>1.137</v>
      </c>
      <c r="C25" s="50">
        <f t="shared" si="0"/>
        <v>32.956521739130437</v>
      </c>
      <c r="D25" s="283">
        <v>0.71699999999999997</v>
      </c>
      <c r="E25" s="50">
        <f t="shared" si="1"/>
        <v>38.280832888414309</v>
      </c>
      <c r="F25" s="283">
        <v>0.93200000000000005</v>
      </c>
      <c r="G25" s="50">
        <f t="shared" si="2"/>
        <v>34.776119402985074</v>
      </c>
      <c r="H25" s="283">
        <v>0.17699999999999999</v>
      </c>
      <c r="I25" s="50">
        <f t="shared" si="3"/>
        <v>5.1304347826086953</v>
      </c>
      <c r="J25" s="283">
        <v>0.18099999999999999</v>
      </c>
      <c r="K25" s="50">
        <f t="shared" si="4"/>
        <v>9.6636412172984514</v>
      </c>
      <c r="L25" s="283">
        <v>0.17799999999999999</v>
      </c>
      <c r="M25" s="50">
        <f t="shared" si="5"/>
        <v>6.6417910447761184</v>
      </c>
      <c r="N25" s="171" t="s">
        <v>29</v>
      </c>
      <c r="O25" s="171" t="s">
        <v>29</v>
      </c>
      <c r="P25" s="171" t="s">
        <v>29</v>
      </c>
      <c r="Q25" s="171" t="s">
        <v>29</v>
      </c>
      <c r="R25" s="171" t="s">
        <v>29</v>
      </c>
      <c r="S25" s="171" t="s">
        <v>29</v>
      </c>
      <c r="T25" s="283">
        <v>0.88800000000000001</v>
      </c>
      <c r="U25" s="50">
        <f t="shared" si="6"/>
        <v>25.739130434782609</v>
      </c>
      <c r="V25" s="283">
        <v>0.41499999999999998</v>
      </c>
      <c r="W25" s="50">
        <f t="shared" si="7"/>
        <v>22.156967431927388</v>
      </c>
      <c r="X25" s="283">
        <v>0.65700000000000003</v>
      </c>
      <c r="Y25" s="50">
        <f t="shared" si="8"/>
        <v>24.514925373134329</v>
      </c>
      <c r="Z25" s="283">
        <v>1.3080000000000001</v>
      </c>
      <c r="AA25" s="50">
        <f t="shared" si="9"/>
        <v>37.913043478260875</v>
      </c>
      <c r="AB25" s="283">
        <v>0.59199999999999997</v>
      </c>
      <c r="AC25" s="50">
        <f t="shared" si="10"/>
        <v>31.607047517351837</v>
      </c>
      <c r="AD25" s="283">
        <v>0.95699999999999996</v>
      </c>
      <c r="AE25" s="50">
        <f t="shared" si="11"/>
        <v>35.708955223880594</v>
      </c>
      <c r="AF25" s="283">
        <v>3.45</v>
      </c>
      <c r="AG25" s="50">
        <v>100</v>
      </c>
      <c r="AH25" s="283">
        <v>1.873</v>
      </c>
      <c r="AI25" s="50">
        <v>100</v>
      </c>
      <c r="AJ25" s="283">
        <v>2.68</v>
      </c>
      <c r="AK25" s="50">
        <v>100</v>
      </c>
      <c r="AL25" s="161"/>
    </row>
    <row r="26" spans="1:40" s="58" customFormat="1" ht="12.75" customHeight="1" x14ac:dyDescent="0.3">
      <c r="A26" s="3">
        <v>1995</v>
      </c>
      <c r="B26" s="283">
        <v>1.026</v>
      </c>
      <c r="C26" s="50">
        <f t="shared" si="0"/>
        <v>34.627067161660477</v>
      </c>
      <c r="D26" s="283">
        <v>0.70399999999999996</v>
      </c>
      <c r="E26" s="50">
        <f t="shared" si="1"/>
        <v>36.102564102564102</v>
      </c>
      <c r="F26" s="283">
        <v>0.86899999999999999</v>
      </c>
      <c r="G26" s="50">
        <f t="shared" si="2"/>
        <v>35.196435803969223</v>
      </c>
      <c r="H26" s="283">
        <v>0.155</v>
      </c>
      <c r="I26" s="50">
        <f t="shared" si="3"/>
        <v>5.231184610192372</v>
      </c>
      <c r="J26" s="283">
        <v>0.221</v>
      </c>
      <c r="K26" s="50">
        <f t="shared" si="4"/>
        <v>11.333333333333334</v>
      </c>
      <c r="L26" s="283">
        <v>0.187</v>
      </c>
      <c r="M26" s="50">
        <f t="shared" si="5"/>
        <v>7.573916565411098</v>
      </c>
      <c r="N26" s="171" t="s">
        <v>29</v>
      </c>
      <c r="O26" s="171" t="s">
        <v>29</v>
      </c>
      <c r="P26" s="171" t="s">
        <v>29</v>
      </c>
      <c r="Q26" s="171" t="s">
        <v>29</v>
      </c>
      <c r="R26" s="171" t="s">
        <v>29</v>
      </c>
      <c r="S26" s="171" t="s">
        <v>29</v>
      </c>
      <c r="T26" s="283">
        <v>0.621</v>
      </c>
      <c r="U26" s="50">
        <f t="shared" si="6"/>
        <v>20.958488018899761</v>
      </c>
      <c r="V26" s="283">
        <v>0.36499999999999999</v>
      </c>
      <c r="W26" s="50">
        <f t="shared" si="7"/>
        <v>18.717948717948719</v>
      </c>
      <c r="X26" s="283">
        <v>0.496</v>
      </c>
      <c r="Y26" s="50">
        <f t="shared" si="8"/>
        <v>20.089104900769545</v>
      </c>
      <c r="Z26" s="283">
        <v>1.196</v>
      </c>
      <c r="AA26" s="50">
        <f t="shared" si="9"/>
        <v>40.364495443806945</v>
      </c>
      <c r="AB26" s="283">
        <v>0.68300000000000005</v>
      </c>
      <c r="AC26" s="50">
        <f t="shared" si="10"/>
        <v>35.025641025641029</v>
      </c>
      <c r="AD26" s="283">
        <v>0.94599999999999995</v>
      </c>
      <c r="AE26" s="50">
        <f t="shared" si="11"/>
        <v>38.315107330903196</v>
      </c>
      <c r="AF26" s="283">
        <v>2.9630000000000001</v>
      </c>
      <c r="AG26" s="50">
        <v>100</v>
      </c>
      <c r="AH26" s="283">
        <v>1.95</v>
      </c>
      <c r="AI26" s="50">
        <v>100</v>
      </c>
      <c r="AJ26" s="283">
        <v>2.4689999999999999</v>
      </c>
      <c r="AK26" s="50">
        <v>100</v>
      </c>
      <c r="AL26" s="161"/>
    </row>
    <row r="27" spans="1:40" s="58" customFormat="1" ht="12.75" customHeight="1" x14ac:dyDescent="0.3">
      <c r="A27" s="3">
        <v>1996</v>
      </c>
      <c r="B27" s="283">
        <v>0.68100000000000005</v>
      </c>
      <c r="C27" s="50">
        <f t="shared" si="0"/>
        <v>24.549387166546506</v>
      </c>
      <c r="D27" s="283">
        <v>0.39300000000000002</v>
      </c>
      <c r="E27" s="50">
        <f t="shared" si="1"/>
        <v>24.685929648241206</v>
      </c>
      <c r="F27" s="283">
        <v>0.53500000000000003</v>
      </c>
      <c r="G27" s="50">
        <f t="shared" si="2"/>
        <v>24.340309372156508</v>
      </c>
      <c r="H27" s="283">
        <v>0.17</v>
      </c>
      <c r="I27" s="50">
        <f t="shared" si="3"/>
        <v>6.1283345349675562</v>
      </c>
      <c r="J27" s="283">
        <v>0.20499999999999999</v>
      </c>
      <c r="K27" s="50">
        <f t="shared" si="4"/>
        <v>12.876884422110551</v>
      </c>
      <c r="L27" s="283">
        <v>0.187</v>
      </c>
      <c r="M27" s="50">
        <f t="shared" si="5"/>
        <v>8.5077343039126472</v>
      </c>
      <c r="N27" s="171" t="s">
        <v>29</v>
      </c>
      <c r="O27" s="171" t="s">
        <v>29</v>
      </c>
      <c r="P27" s="171" t="s">
        <v>29</v>
      </c>
      <c r="Q27" s="171" t="s">
        <v>29</v>
      </c>
      <c r="R27" s="171" t="s">
        <v>29</v>
      </c>
      <c r="S27" s="171" t="s">
        <v>29</v>
      </c>
      <c r="T27" s="283">
        <v>0.77800000000000002</v>
      </c>
      <c r="U27" s="50">
        <f t="shared" si="6"/>
        <v>28.046142754145638</v>
      </c>
      <c r="V27" s="283">
        <v>0.40100000000000002</v>
      </c>
      <c r="W27" s="50">
        <f t="shared" si="7"/>
        <v>25.188442211055278</v>
      </c>
      <c r="X27" s="283">
        <v>0.59399999999999997</v>
      </c>
      <c r="Y27" s="50">
        <f t="shared" si="8"/>
        <v>27.024567788899002</v>
      </c>
      <c r="Z27" s="283">
        <v>1.3149999999999999</v>
      </c>
      <c r="AA27" s="50">
        <f t="shared" si="9"/>
        <v>47.404470079307856</v>
      </c>
      <c r="AB27" s="283">
        <v>0.66700000000000004</v>
      </c>
      <c r="AC27" s="50">
        <f t="shared" si="10"/>
        <v>41.896984924623112</v>
      </c>
      <c r="AD27" s="283">
        <v>0.999</v>
      </c>
      <c r="AE27" s="50">
        <f t="shared" si="11"/>
        <v>45.450409463148318</v>
      </c>
      <c r="AF27" s="283">
        <v>2.774</v>
      </c>
      <c r="AG27" s="50">
        <v>100</v>
      </c>
      <c r="AH27" s="283">
        <v>1.5920000000000001</v>
      </c>
      <c r="AI27" s="50">
        <v>100</v>
      </c>
      <c r="AJ27" s="283">
        <v>2.198</v>
      </c>
      <c r="AK27" s="50">
        <v>100</v>
      </c>
      <c r="AL27" s="161"/>
    </row>
    <row r="28" spans="1:40" s="58" customFormat="1" ht="12.75" customHeight="1" x14ac:dyDescent="0.3">
      <c r="A28" s="3">
        <v>1997</v>
      </c>
      <c r="B28" s="283">
        <v>0.96499999999999997</v>
      </c>
      <c r="C28" s="50">
        <f t="shared" si="0"/>
        <v>30.203442879499221</v>
      </c>
      <c r="D28" s="283">
        <v>0.70899999999999996</v>
      </c>
      <c r="E28" s="50">
        <f t="shared" si="1"/>
        <v>36.063072227873853</v>
      </c>
      <c r="F28" s="283">
        <v>0.84</v>
      </c>
      <c r="G28" s="50">
        <f t="shared" si="2"/>
        <v>32.382420971472634</v>
      </c>
      <c r="H28" s="283">
        <v>0.156</v>
      </c>
      <c r="I28" s="50">
        <f t="shared" si="3"/>
        <v>4.882629107981221</v>
      </c>
      <c r="J28" s="283">
        <v>0.21199999999999999</v>
      </c>
      <c r="K28" s="50">
        <f t="shared" si="4"/>
        <v>10.783316378433367</v>
      </c>
      <c r="L28" s="283">
        <v>0.183</v>
      </c>
      <c r="M28" s="50">
        <f t="shared" si="5"/>
        <v>7.0547417116422508</v>
      </c>
      <c r="N28" s="171" t="s">
        <v>29</v>
      </c>
      <c r="O28" s="171" t="s">
        <v>29</v>
      </c>
      <c r="P28" s="171" t="s">
        <v>29</v>
      </c>
      <c r="Q28" s="171" t="s">
        <v>29</v>
      </c>
      <c r="R28" s="171" t="s">
        <v>29</v>
      </c>
      <c r="S28" s="171" t="s">
        <v>29</v>
      </c>
      <c r="T28" s="283">
        <v>0.81200000000000006</v>
      </c>
      <c r="U28" s="50">
        <f t="shared" si="6"/>
        <v>25.414710485133025</v>
      </c>
      <c r="V28" s="283">
        <v>0.42099999999999999</v>
      </c>
      <c r="W28" s="50">
        <f t="shared" si="7"/>
        <v>21.414038657171922</v>
      </c>
      <c r="X28" s="283">
        <v>0.621</v>
      </c>
      <c r="Y28" s="50">
        <f t="shared" si="8"/>
        <v>23.939861218195837</v>
      </c>
      <c r="Z28" s="283">
        <v>1.274</v>
      </c>
      <c r="AA28" s="50">
        <f t="shared" si="9"/>
        <v>39.874804381846637</v>
      </c>
      <c r="AB28" s="283">
        <v>0.63600000000000001</v>
      </c>
      <c r="AC28" s="50">
        <f t="shared" si="10"/>
        <v>32.349949135300108</v>
      </c>
      <c r="AD28" s="283">
        <v>0.96199999999999997</v>
      </c>
      <c r="AE28" s="50">
        <f t="shared" si="11"/>
        <v>37.085582112567465</v>
      </c>
      <c r="AF28" s="283">
        <v>3.1949999999999998</v>
      </c>
      <c r="AG28" s="50">
        <v>100</v>
      </c>
      <c r="AH28" s="283">
        <v>1.966</v>
      </c>
      <c r="AI28" s="50">
        <v>100</v>
      </c>
      <c r="AJ28" s="283">
        <v>2.5939999999999999</v>
      </c>
      <c r="AK28" s="50">
        <v>100</v>
      </c>
      <c r="AL28" s="161"/>
    </row>
    <row r="29" spans="1:40" s="58" customFormat="1" ht="12.75" customHeight="1" x14ac:dyDescent="0.25">
      <c r="A29" s="3">
        <v>1998</v>
      </c>
      <c r="B29" s="283">
        <v>1.0980000000000001</v>
      </c>
      <c r="C29" s="50">
        <f t="shared" si="0"/>
        <v>28.05314256515074</v>
      </c>
      <c r="D29" s="283">
        <v>0.84099999999999997</v>
      </c>
      <c r="E29" s="50">
        <f t="shared" si="1"/>
        <v>32.197549770290962</v>
      </c>
      <c r="F29" s="283">
        <v>0.97299999999999998</v>
      </c>
      <c r="G29" s="50">
        <f t="shared" si="2"/>
        <v>29.646556977452772</v>
      </c>
      <c r="H29" s="283">
        <v>0.17199999999999999</v>
      </c>
      <c r="I29" s="50">
        <f t="shared" si="3"/>
        <v>4.3944813490035761</v>
      </c>
      <c r="J29" s="283">
        <v>0.21099999999999999</v>
      </c>
      <c r="K29" s="50">
        <f t="shared" si="4"/>
        <v>8.0781010719754978</v>
      </c>
      <c r="L29" s="283">
        <v>0.191</v>
      </c>
      <c r="M29" s="50">
        <f t="shared" si="5"/>
        <v>5.8196221815965874</v>
      </c>
      <c r="N29" s="283">
        <v>0.57399999999999995</v>
      </c>
      <c r="O29" s="50">
        <f t="shared" ref="O29:O50" si="12">N29/AF29*100</f>
        <v>14.665304036791005</v>
      </c>
      <c r="P29" s="283">
        <v>0.57599999999999996</v>
      </c>
      <c r="Q29" s="50">
        <f t="shared" ref="Q29:Q50" si="13">P29/AH29*100</f>
        <v>22.052067381316995</v>
      </c>
      <c r="R29" s="283">
        <v>0.57499999999999996</v>
      </c>
      <c r="S29" s="50">
        <f t="shared" ref="S29:S50" si="14">R29/AJ29*100</f>
        <v>17.519804996953077</v>
      </c>
      <c r="T29" s="283">
        <v>0.82699999999999996</v>
      </c>
      <c r="U29" s="50">
        <f t="shared" si="6"/>
        <v>21.129279509453241</v>
      </c>
      <c r="V29" s="283">
        <v>0.439</v>
      </c>
      <c r="W29" s="50">
        <f t="shared" si="7"/>
        <v>16.807044410413479</v>
      </c>
      <c r="X29" s="283">
        <v>0.63900000000000001</v>
      </c>
      <c r="Y29" s="50">
        <f t="shared" si="8"/>
        <v>19.469835466179159</v>
      </c>
      <c r="Z29" s="283">
        <v>1.2629999999999999</v>
      </c>
      <c r="AA29" s="50">
        <f t="shared" si="9"/>
        <v>32.268778742973936</v>
      </c>
      <c r="AB29" s="283">
        <v>0.56000000000000005</v>
      </c>
      <c r="AC29" s="50">
        <f t="shared" si="10"/>
        <v>21.439509954058195</v>
      </c>
      <c r="AD29" s="283">
        <v>0.92200000000000004</v>
      </c>
      <c r="AE29" s="50">
        <f t="shared" si="11"/>
        <v>28.092626447288239</v>
      </c>
      <c r="AF29" s="283">
        <v>3.9140000000000001</v>
      </c>
      <c r="AG29" s="50">
        <v>100</v>
      </c>
      <c r="AH29" s="283">
        <v>2.6120000000000001</v>
      </c>
      <c r="AI29" s="50">
        <v>100</v>
      </c>
      <c r="AJ29" s="283">
        <v>3.282</v>
      </c>
      <c r="AK29" s="50">
        <v>100</v>
      </c>
      <c r="AL29" s="161"/>
      <c r="AM29" s="138"/>
      <c r="AN29" s="138"/>
    </row>
    <row r="30" spans="1:40" s="58" customFormat="1" ht="12.75" customHeight="1" x14ac:dyDescent="0.25">
      <c r="A30" s="3">
        <v>1999</v>
      </c>
      <c r="B30" s="283">
        <v>1.448</v>
      </c>
      <c r="C30" s="50">
        <f t="shared" si="0"/>
        <v>32.393736017897091</v>
      </c>
      <c r="D30" s="283">
        <v>0.97199999999999998</v>
      </c>
      <c r="E30" s="50">
        <f t="shared" si="1"/>
        <v>36.51389932381668</v>
      </c>
      <c r="F30" s="283">
        <v>1.218</v>
      </c>
      <c r="G30" s="50">
        <f t="shared" si="2"/>
        <v>33.899248538825496</v>
      </c>
      <c r="H30" s="283">
        <v>0.16200000000000001</v>
      </c>
      <c r="I30" s="50">
        <f t="shared" si="3"/>
        <v>3.6241610738255035</v>
      </c>
      <c r="J30" s="283">
        <v>0.22500000000000001</v>
      </c>
      <c r="K30" s="50">
        <f t="shared" si="4"/>
        <v>8.45229151014275</v>
      </c>
      <c r="L30" s="283">
        <v>0.192</v>
      </c>
      <c r="M30" s="50">
        <f t="shared" si="5"/>
        <v>5.3437239075981076</v>
      </c>
      <c r="N30" s="283">
        <v>0.62</v>
      </c>
      <c r="O30" s="50">
        <f t="shared" si="12"/>
        <v>13.870246085011187</v>
      </c>
      <c r="P30" s="283">
        <v>0.55200000000000005</v>
      </c>
      <c r="Q30" s="50">
        <f t="shared" si="13"/>
        <v>20.73628850488355</v>
      </c>
      <c r="R30" s="283">
        <v>0.58699999999999997</v>
      </c>
      <c r="S30" s="50">
        <f t="shared" si="14"/>
        <v>16.33732257166713</v>
      </c>
      <c r="T30" s="283">
        <v>1.0209999999999999</v>
      </c>
      <c r="U30" s="50">
        <f t="shared" si="6"/>
        <v>22.841163310961967</v>
      </c>
      <c r="V30" s="283">
        <v>0.44400000000000001</v>
      </c>
      <c r="W30" s="50">
        <f t="shared" si="7"/>
        <v>16.67918858001503</v>
      </c>
      <c r="X30" s="283">
        <v>0.74099999999999999</v>
      </c>
      <c r="Y30" s="50">
        <f t="shared" si="8"/>
        <v>20.623434455886446</v>
      </c>
      <c r="Z30" s="283">
        <v>1.2350000000000001</v>
      </c>
      <c r="AA30" s="50">
        <f t="shared" si="9"/>
        <v>27.628635346756159</v>
      </c>
      <c r="AB30" s="283">
        <v>0.48399999999999999</v>
      </c>
      <c r="AC30" s="50">
        <f t="shared" si="10"/>
        <v>18.181818181818183</v>
      </c>
      <c r="AD30" s="283">
        <v>0.87</v>
      </c>
      <c r="AE30" s="50">
        <f t="shared" si="11"/>
        <v>24.213748956303924</v>
      </c>
      <c r="AF30" s="283">
        <v>4.47</v>
      </c>
      <c r="AG30" s="50">
        <v>100</v>
      </c>
      <c r="AH30" s="283">
        <v>2.6619999999999999</v>
      </c>
      <c r="AI30" s="50">
        <v>100</v>
      </c>
      <c r="AJ30" s="283">
        <v>3.593</v>
      </c>
      <c r="AK30" s="50">
        <v>100</v>
      </c>
      <c r="AL30" s="161"/>
      <c r="AM30" s="138"/>
      <c r="AN30" s="138"/>
    </row>
    <row r="31" spans="1:40" s="58" customFormat="1" ht="12.75" customHeight="1" x14ac:dyDescent="0.25">
      <c r="A31" s="3">
        <v>2000</v>
      </c>
      <c r="B31" s="283">
        <v>1.677</v>
      </c>
      <c r="C31" s="50">
        <f t="shared" si="0"/>
        <v>31.498873027798652</v>
      </c>
      <c r="D31" s="283">
        <v>1.109</v>
      </c>
      <c r="E31" s="50">
        <f t="shared" si="1"/>
        <v>39.06305036984854</v>
      </c>
      <c r="F31" s="283">
        <v>1.39</v>
      </c>
      <c r="G31" s="50">
        <f t="shared" si="2"/>
        <v>34.16912487708948</v>
      </c>
      <c r="H31" s="283">
        <v>0.19</v>
      </c>
      <c r="I31" s="50">
        <f t="shared" si="3"/>
        <v>3.5687453042824946</v>
      </c>
      <c r="J31" s="283">
        <v>0.25900000000000001</v>
      </c>
      <c r="K31" s="50">
        <f t="shared" si="4"/>
        <v>9.1229306093694973</v>
      </c>
      <c r="L31" s="283">
        <v>0.22500000000000001</v>
      </c>
      <c r="M31" s="50">
        <f t="shared" si="5"/>
        <v>5.5309734513274345</v>
      </c>
      <c r="N31" s="283">
        <v>0.877</v>
      </c>
      <c r="O31" s="50">
        <f t="shared" si="12"/>
        <v>16.472577009767093</v>
      </c>
      <c r="P31" s="283">
        <v>0.626</v>
      </c>
      <c r="Q31" s="50">
        <f t="shared" si="13"/>
        <v>22.050017611835155</v>
      </c>
      <c r="R31" s="283">
        <v>0.75</v>
      </c>
      <c r="S31" s="50">
        <f t="shared" si="14"/>
        <v>18.436578171091448</v>
      </c>
      <c r="T31" s="283">
        <v>1.4159999999999999</v>
      </c>
      <c r="U31" s="50">
        <f t="shared" si="6"/>
        <v>26.596543951915852</v>
      </c>
      <c r="V31" s="283">
        <v>0.46899999999999997</v>
      </c>
      <c r="W31" s="50">
        <f t="shared" si="7"/>
        <v>16.51990137372314</v>
      </c>
      <c r="X31" s="283">
        <v>0.93700000000000006</v>
      </c>
      <c r="Y31" s="50">
        <f t="shared" si="8"/>
        <v>23.033431661750249</v>
      </c>
      <c r="Z31" s="283">
        <v>1.3320000000000001</v>
      </c>
      <c r="AA31" s="50">
        <f t="shared" si="9"/>
        <v>25.018782870022545</v>
      </c>
      <c r="AB31" s="283">
        <v>0.41399999999999998</v>
      </c>
      <c r="AC31" s="50">
        <f t="shared" si="10"/>
        <v>14.582599506868615</v>
      </c>
      <c r="AD31" s="283">
        <v>0.86699999999999999</v>
      </c>
      <c r="AE31" s="50">
        <f t="shared" si="11"/>
        <v>21.312684365781713</v>
      </c>
      <c r="AF31" s="283">
        <v>5.3239999999999998</v>
      </c>
      <c r="AG31" s="50">
        <v>100</v>
      </c>
      <c r="AH31" s="283">
        <v>2.839</v>
      </c>
      <c r="AI31" s="50">
        <v>100</v>
      </c>
      <c r="AJ31" s="283">
        <v>4.0679999999999996</v>
      </c>
      <c r="AK31" s="50">
        <v>100</v>
      </c>
      <c r="AL31" s="161"/>
      <c r="AM31" s="138"/>
      <c r="AN31" s="138"/>
    </row>
    <row r="32" spans="1:40" s="58" customFormat="1" ht="12.75" customHeight="1" x14ac:dyDescent="0.25">
      <c r="A32" s="3">
        <v>2001</v>
      </c>
      <c r="B32" s="283">
        <v>1.516</v>
      </c>
      <c r="C32" s="50">
        <f t="shared" si="0"/>
        <v>30.713128038897892</v>
      </c>
      <c r="D32" s="283">
        <v>1.1140000000000001</v>
      </c>
      <c r="E32" s="50">
        <f t="shared" si="1"/>
        <v>39.644128113879006</v>
      </c>
      <c r="F32" s="283">
        <v>1.32</v>
      </c>
      <c r="G32" s="50">
        <f t="shared" si="2"/>
        <v>33.828805740645826</v>
      </c>
      <c r="H32" s="283">
        <v>0.187</v>
      </c>
      <c r="I32" s="50">
        <f t="shared" si="3"/>
        <v>3.7884927066450564</v>
      </c>
      <c r="J32" s="283">
        <v>0.24299999999999999</v>
      </c>
      <c r="K32" s="50">
        <f t="shared" si="4"/>
        <v>8.647686832740213</v>
      </c>
      <c r="L32" s="283">
        <v>0.214</v>
      </c>
      <c r="M32" s="50">
        <f t="shared" si="5"/>
        <v>5.4843669912865201</v>
      </c>
      <c r="N32" s="283">
        <v>0.86199999999999999</v>
      </c>
      <c r="O32" s="50">
        <f t="shared" si="12"/>
        <v>17.46353322528363</v>
      </c>
      <c r="P32" s="283">
        <v>0.60699999999999998</v>
      </c>
      <c r="Q32" s="50">
        <f t="shared" si="13"/>
        <v>21.601423487544483</v>
      </c>
      <c r="R32" s="283">
        <v>0.73799999999999999</v>
      </c>
      <c r="S32" s="50">
        <f t="shared" si="14"/>
        <v>18.913377754997438</v>
      </c>
      <c r="T32" s="283">
        <v>1.403</v>
      </c>
      <c r="U32" s="50">
        <f t="shared" si="6"/>
        <v>28.423824959481365</v>
      </c>
      <c r="V32" s="283">
        <v>0.49299999999999999</v>
      </c>
      <c r="W32" s="50">
        <f t="shared" si="7"/>
        <v>17.544483985765126</v>
      </c>
      <c r="X32" s="283">
        <v>0.96</v>
      </c>
      <c r="Y32" s="50">
        <f t="shared" si="8"/>
        <v>24.602767811378779</v>
      </c>
      <c r="Z32" s="283">
        <v>0.99399999999999999</v>
      </c>
      <c r="AA32" s="50">
        <f t="shared" si="9"/>
        <v>20.137763371150729</v>
      </c>
      <c r="AB32" s="283">
        <v>0.377</v>
      </c>
      <c r="AC32" s="50">
        <f t="shared" si="10"/>
        <v>13.416370106761565</v>
      </c>
      <c r="AD32" s="283">
        <v>0.69399999999999995</v>
      </c>
      <c r="AE32" s="50">
        <f t="shared" si="11"/>
        <v>17.785750896975909</v>
      </c>
      <c r="AF32" s="283">
        <v>4.9359999999999999</v>
      </c>
      <c r="AG32" s="50">
        <v>100</v>
      </c>
      <c r="AH32" s="283">
        <v>2.81</v>
      </c>
      <c r="AI32" s="50">
        <v>100</v>
      </c>
      <c r="AJ32" s="283">
        <v>3.9020000000000001</v>
      </c>
      <c r="AK32" s="50">
        <v>100</v>
      </c>
      <c r="AL32" s="161"/>
      <c r="AM32" s="138"/>
      <c r="AN32" s="138"/>
    </row>
    <row r="33" spans="1:40" s="58" customFormat="1" ht="12.75" customHeight="1" x14ac:dyDescent="0.25">
      <c r="A33" s="3">
        <v>2002</v>
      </c>
      <c r="B33" s="283">
        <v>1.1930000000000001</v>
      </c>
      <c r="C33" s="50">
        <f t="shared" si="0"/>
        <v>27.475817595578079</v>
      </c>
      <c r="D33" s="283">
        <v>1.119</v>
      </c>
      <c r="E33" s="50">
        <f t="shared" si="1"/>
        <v>37.237936772046595</v>
      </c>
      <c r="F33" s="283">
        <v>1.157</v>
      </c>
      <c r="G33" s="50">
        <f t="shared" si="2"/>
        <v>31.329542377470894</v>
      </c>
      <c r="H33" s="283">
        <v>0.156</v>
      </c>
      <c r="I33" s="50">
        <f t="shared" si="3"/>
        <v>3.5928143712574858</v>
      </c>
      <c r="J33" s="283">
        <v>0.22800000000000001</v>
      </c>
      <c r="K33" s="50">
        <f t="shared" si="4"/>
        <v>7.587354409317804</v>
      </c>
      <c r="L33" s="283">
        <v>0.191</v>
      </c>
      <c r="M33" s="50">
        <f t="shared" si="5"/>
        <v>5.1719469266179257</v>
      </c>
      <c r="N33" s="283">
        <v>0.85</v>
      </c>
      <c r="O33" s="50">
        <f t="shared" si="12"/>
        <v>19.576232151082451</v>
      </c>
      <c r="P33" s="283">
        <v>0.65700000000000003</v>
      </c>
      <c r="Q33" s="50">
        <f t="shared" si="13"/>
        <v>21.863560732113147</v>
      </c>
      <c r="R33" s="283">
        <v>0.75600000000000001</v>
      </c>
      <c r="S33" s="50">
        <f t="shared" si="14"/>
        <v>20.471161657189278</v>
      </c>
      <c r="T33" s="283">
        <v>1.2370000000000001</v>
      </c>
      <c r="U33" s="50">
        <f t="shared" si="6"/>
        <v>28.489175495163522</v>
      </c>
      <c r="V33" s="283">
        <v>0.60599999999999998</v>
      </c>
      <c r="W33" s="50">
        <f t="shared" si="7"/>
        <v>20.166389351081531</v>
      </c>
      <c r="X33" s="283">
        <v>0.93100000000000005</v>
      </c>
      <c r="Y33" s="50">
        <f t="shared" si="8"/>
        <v>25.209856485242348</v>
      </c>
      <c r="Z33" s="283">
        <v>0.92600000000000005</v>
      </c>
      <c r="AA33" s="50">
        <f t="shared" si="9"/>
        <v>21.326577614002769</v>
      </c>
      <c r="AB33" s="283">
        <v>0.41599999999999998</v>
      </c>
      <c r="AC33" s="50">
        <f t="shared" si="10"/>
        <v>13.843594009983363</v>
      </c>
      <c r="AD33" s="283">
        <v>0.67900000000000005</v>
      </c>
      <c r="AE33" s="50">
        <f t="shared" si="11"/>
        <v>18.386135932845924</v>
      </c>
      <c r="AF33" s="283">
        <v>4.3419999999999996</v>
      </c>
      <c r="AG33" s="50">
        <v>100</v>
      </c>
      <c r="AH33" s="283">
        <v>3.0049999999999999</v>
      </c>
      <c r="AI33" s="50">
        <v>100</v>
      </c>
      <c r="AJ33" s="283">
        <v>3.6930000000000001</v>
      </c>
      <c r="AK33" s="50">
        <v>100</v>
      </c>
      <c r="AL33" s="161"/>
      <c r="AM33" s="138"/>
      <c r="AN33" s="138"/>
    </row>
    <row r="34" spans="1:40" s="58" customFormat="1" ht="12.75" customHeight="1" x14ac:dyDescent="0.25">
      <c r="A34" s="3">
        <v>2003</v>
      </c>
      <c r="B34" s="283">
        <v>1.0489999999999999</v>
      </c>
      <c r="C34" s="50">
        <f t="shared" si="0"/>
        <v>25.946079643828838</v>
      </c>
      <c r="D34" s="283">
        <v>0.93300000000000005</v>
      </c>
      <c r="E34" s="50">
        <f t="shared" si="1"/>
        <v>32.645206438068577</v>
      </c>
      <c r="F34" s="283">
        <v>0.99299999999999999</v>
      </c>
      <c r="G34" s="50">
        <f t="shared" si="2"/>
        <v>28.674559630378283</v>
      </c>
      <c r="H34" s="283">
        <v>0.13900000000000001</v>
      </c>
      <c r="I34" s="50">
        <f t="shared" si="3"/>
        <v>3.4380410586198367</v>
      </c>
      <c r="J34" s="283">
        <v>0.19500000000000001</v>
      </c>
      <c r="K34" s="50">
        <f t="shared" si="4"/>
        <v>6.82295311406578</v>
      </c>
      <c r="L34" s="283">
        <v>0.16500000000000001</v>
      </c>
      <c r="M34" s="50">
        <f t="shared" si="5"/>
        <v>4.7646549234767539</v>
      </c>
      <c r="N34" s="283">
        <v>0.83</v>
      </c>
      <c r="O34" s="50">
        <f t="shared" si="12"/>
        <v>20.529309918377443</v>
      </c>
      <c r="P34" s="283">
        <v>0.77100000000000002</v>
      </c>
      <c r="Q34" s="50">
        <f t="shared" si="13"/>
        <v>26.976906927921622</v>
      </c>
      <c r="R34" s="283">
        <v>0.80100000000000005</v>
      </c>
      <c r="S34" s="50">
        <f t="shared" si="14"/>
        <v>23.130233901241699</v>
      </c>
      <c r="T34" s="283">
        <v>1.3460000000000001</v>
      </c>
      <c r="U34" s="50">
        <f t="shared" si="6"/>
        <v>33.292109819441009</v>
      </c>
      <c r="V34" s="283">
        <v>0.626</v>
      </c>
      <c r="W34" s="50">
        <f t="shared" si="7"/>
        <v>21.903428971308607</v>
      </c>
      <c r="X34" s="283">
        <v>0.99299999999999999</v>
      </c>
      <c r="Y34" s="50">
        <f t="shared" si="8"/>
        <v>28.674559630378283</v>
      </c>
      <c r="Z34" s="283">
        <v>0.69199999999999995</v>
      </c>
      <c r="AA34" s="50">
        <f t="shared" si="9"/>
        <v>17.116002968092996</v>
      </c>
      <c r="AB34" s="283">
        <v>0.35199999999999998</v>
      </c>
      <c r="AC34" s="50">
        <f t="shared" si="10"/>
        <v>12.316305108467459</v>
      </c>
      <c r="AD34" s="283">
        <v>0.52600000000000002</v>
      </c>
      <c r="AE34" s="50">
        <f t="shared" si="11"/>
        <v>15.189142362113776</v>
      </c>
      <c r="AF34" s="283">
        <v>4.0430000000000001</v>
      </c>
      <c r="AG34" s="50">
        <v>100</v>
      </c>
      <c r="AH34" s="283">
        <v>2.8580000000000001</v>
      </c>
      <c r="AI34" s="50">
        <v>100</v>
      </c>
      <c r="AJ34" s="283">
        <v>3.4630000000000001</v>
      </c>
      <c r="AK34" s="50">
        <v>100</v>
      </c>
      <c r="AL34" s="161"/>
      <c r="AM34" s="138"/>
      <c r="AN34" s="138"/>
    </row>
    <row r="35" spans="1:40" s="58" customFormat="1" ht="12.75" customHeight="1" x14ac:dyDescent="0.25">
      <c r="A35" s="3">
        <v>2004</v>
      </c>
      <c r="B35" s="283">
        <v>1.008</v>
      </c>
      <c r="C35" s="50">
        <f t="shared" si="0"/>
        <v>25.080865887036573</v>
      </c>
      <c r="D35" s="283">
        <v>0.89700000000000002</v>
      </c>
      <c r="E35" s="50">
        <f t="shared" si="1"/>
        <v>30.593451568894952</v>
      </c>
      <c r="F35" s="283">
        <v>0.95399999999999996</v>
      </c>
      <c r="G35" s="50">
        <f t="shared" si="2"/>
        <v>27.327413348610712</v>
      </c>
      <c r="H35" s="283">
        <v>0.107</v>
      </c>
      <c r="I35" s="50">
        <f t="shared" si="3"/>
        <v>2.6623538193580489</v>
      </c>
      <c r="J35" s="283">
        <v>0.23499999999999999</v>
      </c>
      <c r="K35" s="50">
        <f t="shared" si="4"/>
        <v>8.0150068212824017</v>
      </c>
      <c r="L35" s="283">
        <v>0.16600000000000001</v>
      </c>
      <c r="M35" s="50">
        <f t="shared" si="5"/>
        <v>4.7550845030077342</v>
      </c>
      <c r="N35" s="283">
        <v>0.90700000000000003</v>
      </c>
      <c r="O35" s="50">
        <f t="shared" si="12"/>
        <v>22.567802936053745</v>
      </c>
      <c r="P35" s="283">
        <v>0.83</v>
      </c>
      <c r="Q35" s="50">
        <f t="shared" si="13"/>
        <v>28.30832196452933</v>
      </c>
      <c r="R35" s="283">
        <v>0.87</v>
      </c>
      <c r="S35" s="50">
        <f t="shared" si="14"/>
        <v>24.921226009739328</v>
      </c>
      <c r="T35" s="283">
        <v>1.4410000000000001</v>
      </c>
      <c r="U35" s="50">
        <f t="shared" si="6"/>
        <v>35.854690221448124</v>
      </c>
      <c r="V35" s="283">
        <v>0.72</v>
      </c>
      <c r="W35" s="50">
        <f t="shared" si="7"/>
        <v>24.556616643929058</v>
      </c>
      <c r="X35" s="283">
        <v>1.091</v>
      </c>
      <c r="Y35" s="50">
        <f t="shared" si="8"/>
        <v>31.25179031796047</v>
      </c>
      <c r="Z35" s="283">
        <v>0.57199999999999995</v>
      </c>
      <c r="AA35" s="50">
        <f t="shared" si="9"/>
        <v>14.232396118437421</v>
      </c>
      <c r="AB35" s="283">
        <v>0.27400000000000002</v>
      </c>
      <c r="AC35" s="50">
        <f t="shared" si="10"/>
        <v>9.345156889495227</v>
      </c>
      <c r="AD35" s="283">
        <v>0.42699999999999999</v>
      </c>
      <c r="AE35" s="50">
        <f t="shared" si="11"/>
        <v>12.231452305929533</v>
      </c>
      <c r="AF35" s="283">
        <v>4.0190000000000001</v>
      </c>
      <c r="AG35" s="50">
        <v>100</v>
      </c>
      <c r="AH35" s="283">
        <v>2.9319999999999999</v>
      </c>
      <c r="AI35" s="50">
        <v>100</v>
      </c>
      <c r="AJ35" s="283">
        <v>3.4910000000000001</v>
      </c>
      <c r="AK35" s="50">
        <v>100</v>
      </c>
      <c r="AL35" s="161"/>
      <c r="AM35" s="138"/>
      <c r="AN35" s="138"/>
    </row>
    <row r="36" spans="1:40" s="58" customFormat="1" ht="12.75" customHeight="1" x14ac:dyDescent="0.25">
      <c r="A36" s="3">
        <v>2005</v>
      </c>
      <c r="B36" s="283">
        <v>1.1160000000000001</v>
      </c>
      <c r="C36" s="50">
        <f t="shared" si="0"/>
        <v>28.971962616822434</v>
      </c>
      <c r="D36" s="283">
        <v>1.083</v>
      </c>
      <c r="E36" s="50">
        <f t="shared" si="1"/>
        <v>33.717310087173097</v>
      </c>
      <c r="F36" s="283">
        <v>1.1000000000000001</v>
      </c>
      <c r="G36" s="50">
        <f t="shared" si="2"/>
        <v>31.064670996893533</v>
      </c>
      <c r="H36" s="283">
        <v>0.107</v>
      </c>
      <c r="I36" s="50">
        <f t="shared" si="3"/>
        <v>2.7777777777777781</v>
      </c>
      <c r="J36" s="283">
        <v>0.191</v>
      </c>
      <c r="K36" s="50">
        <f t="shared" si="4"/>
        <v>5.9464508094645074</v>
      </c>
      <c r="L36" s="283">
        <v>0.14599999999999999</v>
      </c>
      <c r="M36" s="50">
        <f t="shared" si="5"/>
        <v>4.1231290595876873</v>
      </c>
      <c r="N36" s="283">
        <v>1.004</v>
      </c>
      <c r="O36" s="50">
        <f t="shared" si="12"/>
        <v>26.064382139148496</v>
      </c>
      <c r="P36" s="283">
        <v>0.95199999999999996</v>
      </c>
      <c r="Q36" s="50">
        <f t="shared" si="13"/>
        <v>29.638854296388541</v>
      </c>
      <c r="R36" s="283">
        <v>0.97899999999999998</v>
      </c>
      <c r="S36" s="50">
        <f t="shared" si="14"/>
        <v>27.647557187235243</v>
      </c>
      <c r="T36" s="283">
        <v>1.2989999999999999</v>
      </c>
      <c r="U36" s="50">
        <f t="shared" si="6"/>
        <v>33.72274143302181</v>
      </c>
      <c r="V36" s="283">
        <v>0.80900000000000005</v>
      </c>
      <c r="W36" s="50">
        <f t="shared" si="7"/>
        <v>25.186799501867995</v>
      </c>
      <c r="X36" s="283">
        <v>1.0609999999999999</v>
      </c>
      <c r="Y36" s="50">
        <f t="shared" si="8"/>
        <v>29.96328720700367</v>
      </c>
      <c r="Z36" s="283">
        <v>0.34300000000000003</v>
      </c>
      <c r="AA36" s="50">
        <f t="shared" si="9"/>
        <v>8.9044652128764294</v>
      </c>
      <c r="AB36" s="283">
        <v>0.21</v>
      </c>
      <c r="AC36" s="50">
        <f t="shared" si="10"/>
        <v>6.5379825653798251</v>
      </c>
      <c r="AD36" s="283">
        <v>0.27800000000000002</v>
      </c>
      <c r="AE36" s="50">
        <f t="shared" si="11"/>
        <v>7.850889579214912</v>
      </c>
      <c r="AF36" s="283">
        <v>3.8519999999999999</v>
      </c>
      <c r="AG36" s="50">
        <v>100</v>
      </c>
      <c r="AH36" s="283">
        <v>3.2120000000000002</v>
      </c>
      <c r="AI36" s="50">
        <v>100</v>
      </c>
      <c r="AJ36" s="283">
        <v>3.5409999999999999</v>
      </c>
      <c r="AK36" s="50">
        <v>100</v>
      </c>
      <c r="AL36" s="161"/>
      <c r="AM36" s="138"/>
      <c r="AN36" s="138"/>
    </row>
    <row r="37" spans="1:40" s="58" customFormat="1" ht="12.75" customHeight="1" x14ac:dyDescent="0.25">
      <c r="A37" s="3">
        <v>2006</v>
      </c>
      <c r="B37" s="283">
        <v>1.319</v>
      </c>
      <c r="C37" s="50">
        <f t="shared" si="0"/>
        <v>32.03789166869079</v>
      </c>
      <c r="D37" s="283">
        <v>1.075</v>
      </c>
      <c r="E37" s="50">
        <f t="shared" si="1"/>
        <v>36.354413256679067</v>
      </c>
      <c r="F37" s="283">
        <v>1.2</v>
      </c>
      <c r="G37" s="50">
        <f t="shared" si="2"/>
        <v>33.802816901408448</v>
      </c>
      <c r="H37" s="283">
        <v>9.7000000000000003E-2</v>
      </c>
      <c r="I37" s="50">
        <f t="shared" si="3"/>
        <v>2.3560845275686177</v>
      </c>
      <c r="J37" s="283">
        <v>0.16200000000000001</v>
      </c>
      <c r="K37" s="50">
        <f t="shared" si="4"/>
        <v>5.4785255326344267</v>
      </c>
      <c r="L37" s="283">
        <v>0.128</v>
      </c>
      <c r="M37" s="50">
        <f t="shared" si="5"/>
        <v>3.6056338028169015</v>
      </c>
      <c r="N37" s="283">
        <v>0.91900000000000004</v>
      </c>
      <c r="O37" s="50">
        <f t="shared" si="12"/>
        <v>22.32207918387175</v>
      </c>
      <c r="P37" s="283">
        <v>0.91400000000000003</v>
      </c>
      <c r="Q37" s="50">
        <f t="shared" si="13"/>
        <v>30.909705782888064</v>
      </c>
      <c r="R37" s="283">
        <v>0.91600000000000004</v>
      </c>
      <c r="S37" s="50">
        <f t="shared" si="14"/>
        <v>25.802816901408455</v>
      </c>
      <c r="T37" s="283">
        <v>1.387</v>
      </c>
      <c r="U37" s="50">
        <f t="shared" si="6"/>
        <v>33.689579791110027</v>
      </c>
      <c r="V37" s="283">
        <v>0.624</v>
      </c>
      <c r="W37" s="50">
        <f t="shared" si="7"/>
        <v>21.102468718295572</v>
      </c>
      <c r="X37" s="283">
        <v>1.0149999999999999</v>
      </c>
      <c r="Y37" s="50">
        <f t="shared" si="8"/>
        <v>28.591549295774648</v>
      </c>
      <c r="Z37" s="283">
        <v>0.41</v>
      </c>
      <c r="AA37" s="50">
        <f t="shared" si="9"/>
        <v>9.9587077969395192</v>
      </c>
      <c r="AB37" s="283">
        <v>0.21</v>
      </c>
      <c r="AC37" s="50">
        <f t="shared" si="10"/>
        <v>7.1017923571187014</v>
      </c>
      <c r="AD37" s="283">
        <v>0.312</v>
      </c>
      <c r="AE37" s="50">
        <f t="shared" si="11"/>
        <v>8.7887323943661979</v>
      </c>
      <c r="AF37" s="283">
        <v>4.117</v>
      </c>
      <c r="AG37" s="50">
        <v>100</v>
      </c>
      <c r="AH37" s="283">
        <v>2.9569999999999999</v>
      </c>
      <c r="AI37" s="50">
        <v>100</v>
      </c>
      <c r="AJ37" s="283">
        <v>3.55</v>
      </c>
      <c r="AK37" s="50">
        <v>100</v>
      </c>
      <c r="AL37" s="161"/>
      <c r="AM37" s="138"/>
      <c r="AN37" s="138"/>
    </row>
    <row r="38" spans="1:40" s="58" customFormat="1" ht="12.75" customHeight="1" x14ac:dyDescent="0.25">
      <c r="A38" s="3">
        <v>2007</v>
      </c>
      <c r="B38" s="283">
        <v>1.0329999999999999</v>
      </c>
      <c r="C38" s="50">
        <f t="shared" si="0"/>
        <v>30.3912915563401</v>
      </c>
      <c r="D38" s="283">
        <v>0.86799999999999999</v>
      </c>
      <c r="E38" s="50">
        <f t="shared" si="1"/>
        <v>35.808580858085811</v>
      </c>
      <c r="F38" s="283">
        <v>0.95599999999999996</v>
      </c>
      <c r="G38" s="50">
        <f t="shared" si="2"/>
        <v>32.62798634812286</v>
      </c>
      <c r="H38" s="283">
        <v>8.6999999999999994E-2</v>
      </c>
      <c r="I38" s="50">
        <f t="shared" si="3"/>
        <v>2.5595763459841128</v>
      </c>
      <c r="J38" s="283">
        <v>0.152</v>
      </c>
      <c r="K38" s="50">
        <f t="shared" si="4"/>
        <v>6.2706270627062706</v>
      </c>
      <c r="L38" s="283">
        <v>0.11700000000000001</v>
      </c>
      <c r="M38" s="50">
        <f t="shared" si="5"/>
        <v>3.9931740614334474</v>
      </c>
      <c r="N38" s="283">
        <v>0.66700000000000004</v>
      </c>
      <c r="O38" s="50">
        <f t="shared" si="12"/>
        <v>19.623418652544867</v>
      </c>
      <c r="P38" s="283">
        <v>0.67700000000000005</v>
      </c>
      <c r="Q38" s="50">
        <f t="shared" si="13"/>
        <v>27.92904290429043</v>
      </c>
      <c r="R38" s="283">
        <v>0.67300000000000004</v>
      </c>
      <c r="S38" s="50">
        <f t="shared" si="14"/>
        <v>22.969283276450511</v>
      </c>
      <c r="T38" s="283">
        <v>1.2909999999999999</v>
      </c>
      <c r="U38" s="50">
        <f t="shared" si="6"/>
        <v>37.981759340982642</v>
      </c>
      <c r="V38" s="283">
        <v>0.56699999999999995</v>
      </c>
      <c r="W38" s="50">
        <f t="shared" si="7"/>
        <v>23.39108910891089</v>
      </c>
      <c r="X38" s="283">
        <v>0.94</v>
      </c>
      <c r="Y38" s="50">
        <f t="shared" si="8"/>
        <v>32.081911262798627</v>
      </c>
      <c r="Z38" s="283">
        <v>0.33600000000000002</v>
      </c>
      <c r="AA38" s="50">
        <f t="shared" si="9"/>
        <v>9.8852603706972637</v>
      </c>
      <c r="AB38" s="283">
        <v>0.187</v>
      </c>
      <c r="AC38" s="50">
        <f t="shared" si="10"/>
        <v>7.714521452145215</v>
      </c>
      <c r="AD38" s="283">
        <v>0.26400000000000001</v>
      </c>
      <c r="AE38" s="50">
        <f t="shared" si="11"/>
        <v>9.0102389078498302</v>
      </c>
      <c r="AF38" s="283">
        <v>3.399</v>
      </c>
      <c r="AG38" s="50">
        <v>100</v>
      </c>
      <c r="AH38" s="283">
        <v>2.4239999999999999</v>
      </c>
      <c r="AI38" s="50">
        <v>100</v>
      </c>
      <c r="AJ38" s="283">
        <v>2.93</v>
      </c>
      <c r="AK38" s="50">
        <v>100</v>
      </c>
      <c r="AL38" s="161"/>
      <c r="AM38" s="138"/>
      <c r="AN38" s="138"/>
    </row>
    <row r="39" spans="1:40" s="58" customFormat="1" ht="12.75" customHeight="1" x14ac:dyDescent="0.25">
      <c r="A39" s="3">
        <v>2008</v>
      </c>
      <c r="B39" s="283">
        <v>1.0349999999999999</v>
      </c>
      <c r="C39" s="50">
        <f t="shared" si="0"/>
        <v>29.395058222095994</v>
      </c>
      <c r="D39" s="283">
        <v>1.036</v>
      </c>
      <c r="E39" s="50">
        <f t="shared" si="1"/>
        <v>38.627889634601047</v>
      </c>
      <c r="F39" s="283">
        <v>1.0369999999999999</v>
      </c>
      <c r="G39" s="50">
        <f t="shared" si="2"/>
        <v>33.194622279129312</v>
      </c>
      <c r="H39" s="283">
        <v>0.106</v>
      </c>
      <c r="I39" s="50">
        <f t="shared" si="3"/>
        <v>3.0105083783016187</v>
      </c>
      <c r="J39" s="283">
        <v>0.17100000000000001</v>
      </c>
      <c r="K39" s="50">
        <f t="shared" si="4"/>
        <v>6.375838926174497</v>
      </c>
      <c r="L39" s="283">
        <v>0.13500000000000001</v>
      </c>
      <c r="M39" s="50">
        <f t="shared" si="5"/>
        <v>4.3213828425096033</v>
      </c>
      <c r="N39" s="283">
        <v>0.71</v>
      </c>
      <c r="O39" s="50">
        <f t="shared" si="12"/>
        <v>20.164725930133486</v>
      </c>
      <c r="P39" s="283">
        <v>0.74299999999999999</v>
      </c>
      <c r="Q39" s="50">
        <f t="shared" si="13"/>
        <v>27.703206562266963</v>
      </c>
      <c r="R39" s="283">
        <v>0.72899999999999998</v>
      </c>
      <c r="S39" s="50">
        <f t="shared" si="14"/>
        <v>23.335467349551855</v>
      </c>
      <c r="T39" s="283">
        <v>1.339</v>
      </c>
      <c r="U39" s="50">
        <f t="shared" si="6"/>
        <v>38.028969042885549</v>
      </c>
      <c r="V39" s="283">
        <v>0.54900000000000004</v>
      </c>
      <c r="W39" s="50">
        <f t="shared" si="7"/>
        <v>20.469798657718123</v>
      </c>
      <c r="X39" s="283">
        <v>0.96099999999999997</v>
      </c>
      <c r="Y39" s="50">
        <f t="shared" si="8"/>
        <v>30.761843790012801</v>
      </c>
      <c r="Z39" s="283">
        <v>0.35299999999999998</v>
      </c>
      <c r="AA39" s="50">
        <f t="shared" si="9"/>
        <v>10.025560920193128</v>
      </c>
      <c r="AB39" s="283">
        <v>0.217</v>
      </c>
      <c r="AC39" s="50">
        <f t="shared" si="10"/>
        <v>8.0909768829231918</v>
      </c>
      <c r="AD39" s="283">
        <v>0.28699999999999998</v>
      </c>
      <c r="AE39" s="50">
        <f t="shared" si="11"/>
        <v>9.1869398207426372</v>
      </c>
      <c r="AF39" s="283">
        <v>3.5209999999999999</v>
      </c>
      <c r="AG39" s="50">
        <v>100</v>
      </c>
      <c r="AH39" s="283">
        <v>2.6819999999999999</v>
      </c>
      <c r="AI39" s="50">
        <v>100</v>
      </c>
      <c r="AJ39" s="283">
        <v>3.1240000000000001</v>
      </c>
      <c r="AK39" s="50">
        <v>100</v>
      </c>
      <c r="AL39" s="161"/>
      <c r="AM39" s="138"/>
      <c r="AN39" s="138"/>
    </row>
    <row r="40" spans="1:40" s="58" customFormat="1" ht="12.75" customHeight="1" x14ac:dyDescent="0.25">
      <c r="A40" s="3">
        <v>2009</v>
      </c>
      <c r="B40" s="283">
        <v>1.085</v>
      </c>
      <c r="C40" s="50">
        <f t="shared" si="0"/>
        <v>28.403141361256544</v>
      </c>
      <c r="D40" s="283">
        <v>0.80800000000000005</v>
      </c>
      <c r="E40" s="50">
        <f t="shared" si="1"/>
        <v>35.532102022867193</v>
      </c>
      <c r="F40" s="283">
        <v>0.94899999999999995</v>
      </c>
      <c r="G40" s="50">
        <f t="shared" si="2"/>
        <v>30.982696702579165</v>
      </c>
      <c r="H40" s="283">
        <v>0.13100000000000001</v>
      </c>
      <c r="I40" s="50">
        <f t="shared" si="3"/>
        <v>3.4293193717277486</v>
      </c>
      <c r="J40" s="283">
        <v>0.16</v>
      </c>
      <c r="K40" s="50">
        <f t="shared" si="4"/>
        <v>7.0360598065083559</v>
      </c>
      <c r="L40" s="283">
        <v>0.14399999999999999</v>
      </c>
      <c r="M40" s="50">
        <f t="shared" si="5"/>
        <v>4.7012732615083239</v>
      </c>
      <c r="N40" s="283">
        <v>0.81299999999999994</v>
      </c>
      <c r="O40" s="50">
        <f t="shared" si="12"/>
        <v>21.282722513089006</v>
      </c>
      <c r="P40" s="283">
        <v>0.67600000000000005</v>
      </c>
      <c r="Q40" s="50">
        <f t="shared" si="13"/>
        <v>29.727352682497806</v>
      </c>
      <c r="R40" s="283">
        <v>0.746</v>
      </c>
      <c r="S40" s="50">
        <f t="shared" si="14"/>
        <v>24.355207313091739</v>
      </c>
      <c r="T40" s="283">
        <v>1.37</v>
      </c>
      <c r="U40" s="50">
        <f t="shared" si="6"/>
        <v>35.863874345549739</v>
      </c>
      <c r="V40" s="283">
        <v>0.44800000000000001</v>
      </c>
      <c r="W40" s="50">
        <f t="shared" si="7"/>
        <v>19.700967458223396</v>
      </c>
      <c r="X40" s="283">
        <v>0.91900000000000004</v>
      </c>
      <c r="Y40" s="50">
        <f t="shared" si="8"/>
        <v>30.00326477309827</v>
      </c>
      <c r="Z40" s="283">
        <v>0.443</v>
      </c>
      <c r="AA40" s="50">
        <f t="shared" si="9"/>
        <v>11.596858638743456</v>
      </c>
      <c r="AB40" s="283">
        <v>0.20200000000000001</v>
      </c>
      <c r="AC40" s="50">
        <f t="shared" si="10"/>
        <v>8.8830255057167982</v>
      </c>
      <c r="AD40" s="283">
        <v>0.32500000000000001</v>
      </c>
      <c r="AE40" s="50">
        <f t="shared" si="11"/>
        <v>10.610512569376427</v>
      </c>
      <c r="AF40" s="283">
        <v>3.82</v>
      </c>
      <c r="AG40" s="50">
        <v>100</v>
      </c>
      <c r="AH40" s="283">
        <v>2.274</v>
      </c>
      <c r="AI40" s="50">
        <v>100</v>
      </c>
      <c r="AJ40" s="283">
        <v>3.0630000000000002</v>
      </c>
      <c r="AK40" s="50">
        <v>100</v>
      </c>
      <c r="AL40" s="161"/>
      <c r="AM40" s="138"/>
      <c r="AN40" s="138"/>
    </row>
    <row r="41" spans="1:40" s="58" customFormat="1" ht="12.75" customHeight="1" x14ac:dyDescent="0.25">
      <c r="A41" s="3">
        <v>2010</v>
      </c>
      <c r="B41" s="283">
        <v>0.91500000000000004</v>
      </c>
      <c r="C41" s="50">
        <f t="shared" si="0"/>
        <v>29.563812600969303</v>
      </c>
      <c r="D41" s="283">
        <v>0.70499999999999996</v>
      </c>
      <c r="E41" s="50">
        <f t="shared" si="1"/>
        <v>34.50807635829662</v>
      </c>
      <c r="F41" s="283">
        <v>0.81200000000000006</v>
      </c>
      <c r="G41" s="50">
        <f t="shared" si="2"/>
        <v>31.43631436314363</v>
      </c>
      <c r="H41" s="283">
        <v>8.3000000000000004E-2</v>
      </c>
      <c r="I41" s="50">
        <f t="shared" si="3"/>
        <v>2.6817447495961226</v>
      </c>
      <c r="J41" s="283">
        <v>0.16300000000000001</v>
      </c>
      <c r="K41" s="50">
        <f t="shared" si="4"/>
        <v>7.9784630445423392</v>
      </c>
      <c r="L41" s="283">
        <v>0.12</v>
      </c>
      <c r="M41" s="50">
        <f t="shared" si="5"/>
        <v>4.6457607433217181</v>
      </c>
      <c r="N41" s="283">
        <v>0.58799999999999997</v>
      </c>
      <c r="O41" s="50">
        <f t="shared" si="12"/>
        <v>18.998384491114699</v>
      </c>
      <c r="P41" s="283">
        <v>0.58499999999999996</v>
      </c>
      <c r="Q41" s="50">
        <f t="shared" si="13"/>
        <v>28.63436123348017</v>
      </c>
      <c r="R41" s="283">
        <v>0.58599999999999997</v>
      </c>
      <c r="S41" s="50">
        <f t="shared" si="14"/>
        <v>22.686798296554393</v>
      </c>
      <c r="T41" s="283">
        <v>1.0780000000000001</v>
      </c>
      <c r="U41" s="50">
        <f t="shared" si="6"/>
        <v>34.830371567043613</v>
      </c>
      <c r="V41" s="283">
        <v>0.44600000000000001</v>
      </c>
      <c r="W41" s="50">
        <f t="shared" si="7"/>
        <v>21.830641213901124</v>
      </c>
      <c r="X41" s="283">
        <v>0.77100000000000002</v>
      </c>
      <c r="Y41" s="50">
        <f t="shared" si="8"/>
        <v>29.849012775842041</v>
      </c>
      <c r="Z41" s="283">
        <v>0.44800000000000001</v>
      </c>
      <c r="AA41" s="50">
        <f t="shared" si="9"/>
        <v>14.474959612277866</v>
      </c>
      <c r="AB41" s="283">
        <v>0.159</v>
      </c>
      <c r="AC41" s="50">
        <f t="shared" si="10"/>
        <v>7.7826725403817907</v>
      </c>
      <c r="AD41" s="283">
        <v>0.308</v>
      </c>
      <c r="AE41" s="50">
        <f t="shared" si="11"/>
        <v>11.924119241192411</v>
      </c>
      <c r="AF41" s="283">
        <v>3.0950000000000002</v>
      </c>
      <c r="AG41" s="50">
        <v>100</v>
      </c>
      <c r="AH41" s="283">
        <v>2.0430000000000001</v>
      </c>
      <c r="AI41" s="50">
        <v>100</v>
      </c>
      <c r="AJ41" s="283">
        <v>2.5830000000000002</v>
      </c>
      <c r="AK41" s="50">
        <v>100</v>
      </c>
      <c r="AL41" s="161"/>
      <c r="AM41" s="138"/>
      <c r="AN41" s="138"/>
    </row>
    <row r="42" spans="1:40" s="58" customFormat="1" ht="12.75" customHeight="1" x14ac:dyDescent="0.25">
      <c r="A42" s="3">
        <v>2011</v>
      </c>
      <c r="B42" s="283">
        <v>0.873</v>
      </c>
      <c r="C42" s="50">
        <f t="shared" si="0"/>
        <v>30.642330642330641</v>
      </c>
      <c r="D42" s="283">
        <v>0.70899999999999996</v>
      </c>
      <c r="E42" s="50">
        <f t="shared" si="1"/>
        <v>37.995712754555193</v>
      </c>
      <c r="F42" s="283">
        <v>0.79500000000000004</v>
      </c>
      <c r="G42" s="50">
        <f t="shared" si="2"/>
        <v>33.389332213355736</v>
      </c>
      <c r="H42" s="283">
        <v>9.9000000000000005E-2</v>
      </c>
      <c r="I42" s="50">
        <f t="shared" si="3"/>
        <v>3.4749034749034751</v>
      </c>
      <c r="J42" s="283">
        <v>0.152</v>
      </c>
      <c r="K42" s="50">
        <f t="shared" si="4"/>
        <v>8.145766345123258</v>
      </c>
      <c r="L42" s="283">
        <v>0.121</v>
      </c>
      <c r="M42" s="50">
        <f t="shared" si="5"/>
        <v>5.08189836203276</v>
      </c>
      <c r="N42" s="283">
        <v>0.625</v>
      </c>
      <c r="O42" s="50">
        <f t="shared" si="12"/>
        <v>21.937521937521936</v>
      </c>
      <c r="P42" s="283">
        <v>0.57199999999999995</v>
      </c>
      <c r="Q42" s="50">
        <f t="shared" si="13"/>
        <v>30.653804930332257</v>
      </c>
      <c r="R42" s="283">
        <v>0.6</v>
      </c>
      <c r="S42" s="50">
        <f t="shared" si="14"/>
        <v>25.199496010079798</v>
      </c>
      <c r="T42" s="283">
        <v>0.97799999999999998</v>
      </c>
      <c r="U42" s="50">
        <f t="shared" si="6"/>
        <v>34.327834327834324</v>
      </c>
      <c r="V42" s="283">
        <v>0.29899999999999999</v>
      </c>
      <c r="W42" s="50">
        <f t="shared" si="7"/>
        <v>16.023579849946408</v>
      </c>
      <c r="X42" s="283">
        <v>0.65200000000000002</v>
      </c>
      <c r="Y42" s="50">
        <f t="shared" si="8"/>
        <v>27.383452330953382</v>
      </c>
      <c r="Z42" s="283">
        <v>0.29199999999999998</v>
      </c>
      <c r="AA42" s="50">
        <f t="shared" si="9"/>
        <v>10.249210249210249</v>
      </c>
      <c r="AB42" s="283">
        <v>0.161</v>
      </c>
      <c r="AC42" s="50">
        <f t="shared" si="10"/>
        <v>8.6280814576634519</v>
      </c>
      <c r="AD42" s="283">
        <v>0.23100000000000001</v>
      </c>
      <c r="AE42" s="50">
        <f t="shared" si="11"/>
        <v>9.701805963880723</v>
      </c>
      <c r="AF42" s="283">
        <v>2.8490000000000002</v>
      </c>
      <c r="AG42" s="50">
        <v>100</v>
      </c>
      <c r="AH42" s="283">
        <v>1.8660000000000001</v>
      </c>
      <c r="AI42" s="50">
        <v>100</v>
      </c>
      <c r="AJ42" s="283">
        <v>2.3809999999999998</v>
      </c>
      <c r="AK42" s="50">
        <v>100</v>
      </c>
      <c r="AL42" s="161"/>
      <c r="AM42" s="138"/>
      <c r="AN42" s="138"/>
    </row>
    <row r="43" spans="1:40" s="58" customFormat="1" ht="12.75" customHeight="1" x14ac:dyDescent="0.25">
      <c r="A43" s="3" t="s">
        <v>79</v>
      </c>
      <c r="B43" s="283">
        <v>0.70199999999999996</v>
      </c>
      <c r="C43" s="50">
        <f t="shared" si="0"/>
        <v>30.735551663747813</v>
      </c>
      <c r="D43" s="283">
        <v>0.52</v>
      </c>
      <c r="E43" s="50">
        <f t="shared" si="1"/>
        <v>31.960663798401967</v>
      </c>
      <c r="F43" s="283">
        <v>0.61399999999999999</v>
      </c>
      <c r="G43" s="50">
        <f t="shared" si="2"/>
        <v>31.262729124236255</v>
      </c>
      <c r="H43" s="283">
        <v>8.2000000000000003E-2</v>
      </c>
      <c r="I43" s="50">
        <f t="shared" si="3"/>
        <v>3.5901926444833627</v>
      </c>
      <c r="J43" s="283">
        <v>0.14000000000000001</v>
      </c>
      <c r="K43" s="50">
        <f t="shared" si="4"/>
        <v>8.6047940995697605</v>
      </c>
      <c r="L43" s="283">
        <v>0.11</v>
      </c>
      <c r="M43" s="50">
        <f t="shared" si="5"/>
        <v>5.6008146639511205</v>
      </c>
      <c r="N43" s="283">
        <v>0.52900000000000003</v>
      </c>
      <c r="O43" s="50">
        <f t="shared" si="12"/>
        <v>23.161120840630474</v>
      </c>
      <c r="P43" s="283">
        <v>0.63500000000000001</v>
      </c>
      <c r="Q43" s="50">
        <f t="shared" si="13"/>
        <v>39.028887523048553</v>
      </c>
      <c r="R43" s="283">
        <v>0.58099999999999996</v>
      </c>
      <c r="S43" s="50">
        <f t="shared" si="14"/>
        <v>29.582484725050918</v>
      </c>
      <c r="T43" s="283">
        <v>0.7</v>
      </c>
      <c r="U43" s="50">
        <f t="shared" si="6"/>
        <v>30.64798598949212</v>
      </c>
      <c r="V43" s="283">
        <v>0.253</v>
      </c>
      <c r="W43" s="50">
        <f t="shared" si="7"/>
        <v>15.550092194222495</v>
      </c>
      <c r="X43" s="283">
        <v>0.48199999999999998</v>
      </c>
      <c r="Y43" s="50">
        <f t="shared" si="8"/>
        <v>24.541751527494906</v>
      </c>
      <c r="Z43" s="283">
        <v>0.28499999999999998</v>
      </c>
      <c r="AA43" s="50">
        <f t="shared" si="9"/>
        <v>12.478108581436077</v>
      </c>
      <c r="AB43" s="283">
        <v>9.5000000000000001E-2</v>
      </c>
      <c r="AC43" s="50">
        <f t="shared" si="10"/>
        <v>5.8389674247080521</v>
      </c>
      <c r="AD43" s="283">
        <v>0.193</v>
      </c>
      <c r="AE43" s="50">
        <f t="shared" si="11"/>
        <v>9.8268839103869663</v>
      </c>
      <c r="AF43" s="283">
        <v>2.2839999999999998</v>
      </c>
      <c r="AG43" s="50">
        <v>100</v>
      </c>
      <c r="AH43" s="283">
        <v>1.627</v>
      </c>
      <c r="AI43" s="50">
        <v>100</v>
      </c>
      <c r="AJ43" s="283">
        <v>1.964</v>
      </c>
      <c r="AK43" s="50">
        <v>100</v>
      </c>
      <c r="AL43" s="161"/>
      <c r="AM43" s="138"/>
      <c r="AN43" s="138"/>
    </row>
    <row r="44" spans="1:40" s="58" customFormat="1" ht="12.75" customHeight="1" x14ac:dyDescent="0.25">
      <c r="A44" s="3" t="s">
        <v>80</v>
      </c>
      <c r="B44" s="283">
        <v>0.54900000000000004</v>
      </c>
      <c r="C44" s="50">
        <f t="shared" si="0"/>
        <v>24.131868131868135</v>
      </c>
      <c r="D44" s="283">
        <v>0.47099999999999997</v>
      </c>
      <c r="E44" s="50">
        <f t="shared" si="1"/>
        <v>27.738515901060069</v>
      </c>
      <c r="F44" s="283">
        <v>0.51</v>
      </c>
      <c r="G44" s="50">
        <f t="shared" si="2"/>
        <v>25.615268709191358</v>
      </c>
      <c r="H44" s="283">
        <v>0.122</v>
      </c>
      <c r="I44" s="50">
        <f t="shared" si="3"/>
        <v>5.3626373626373622</v>
      </c>
      <c r="J44" s="283">
        <v>0.17899999999999999</v>
      </c>
      <c r="K44" s="50">
        <f t="shared" si="4"/>
        <v>10.541813898704358</v>
      </c>
      <c r="L44" s="283">
        <v>0.14899999999999999</v>
      </c>
      <c r="M44" s="50">
        <f t="shared" si="5"/>
        <v>7.4836765444500237</v>
      </c>
      <c r="N44" s="283">
        <v>0.498</v>
      </c>
      <c r="O44" s="50">
        <f t="shared" si="12"/>
        <v>21.890109890109891</v>
      </c>
      <c r="P44" s="283">
        <v>0.70899999999999996</v>
      </c>
      <c r="Q44" s="50">
        <f t="shared" si="13"/>
        <v>41.755005889281506</v>
      </c>
      <c r="R44" s="283">
        <v>0.6</v>
      </c>
      <c r="S44" s="50">
        <f t="shared" si="14"/>
        <v>30.135610246107479</v>
      </c>
      <c r="T44" s="283">
        <v>0.80700000000000005</v>
      </c>
      <c r="U44" s="50">
        <f t="shared" si="6"/>
        <v>35.472527472527474</v>
      </c>
      <c r="V44" s="283">
        <v>0.23499999999999999</v>
      </c>
      <c r="W44" s="50">
        <f t="shared" si="7"/>
        <v>13.839811542991754</v>
      </c>
      <c r="X44" s="283">
        <v>0.52800000000000002</v>
      </c>
      <c r="Y44" s="50">
        <f t="shared" si="8"/>
        <v>26.519337016574585</v>
      </c>
      <c r="Z44" s="283">
        <v>0.3</v>
      </c>
      <c r="AA44" s="50">
        <f t="shared" si="9"/>
        <v>13.186813186813188</v>
      </c>
      <c r="AB44" s="283">
        <v>0.104</v>
      </c>
      <c r="AC44" s="50">
        <f t="shared" si="10"/>
        <v>6.1248527679623086</v>
      </c>
      <c r="AD44" s="283">
        <v>0.20399999999999999</v>
      </c>
      <c r="AE44" s="50">
        <f t="shared" si="11"/>
        <v>10.246107483676543</v>
      </c>
      <c r="AF44" s="283">
        <v>2.2749999999999999</v>
      </c>
      <c r="AG44" s="50">
        <v>100</v>
      </c>
      <c r="AH44" s="283">
        <v>1.698</v>
      </c>
      <c r="AI44" s="50">
        <v>100</v>
      </c>
      <c r="AJ44" s="283">
        <v>1.9910000000000001</v>
      </c>
      <c r="AK44" s="50">
        <v>100</v>
      </c>
      <c r="AL44" s="161"/>
      <c r="AM44" s="138"/>
      <c r="AN44" s="138"/>
    </row>
    <row r="45" spans="1:40" s="58" customFormat="1" ht="12.75" customHeight="1" x14ac:dyDescent="0.25">
      <c r="A45" s="3">
        <v>2013</v>
      </c>
      <c r="B45" s="283">
        <v>0.52800000000000002</v>
      </c>
      <c r="C45" s="50">
        <f t="shared" si="0"/>
        <v>29.546726357022944</v>
      </c>
      <c r="D45" s="283">
        <v>0.46200000000000002</v>
      </c>
      <c r="E45" s="50">
        <f t="shared" si="1"/>
        <v>36.608557844690971</v>
      </c>
      <c r="F45" s="283">
        <v>0.49399999999999999</v>
      </c>
      <c r="G45" s="50">
        <f t="shared" si="2"/>
        <v>32.119635890767228</v>
      </c>
      <c r="H45" s="283">
        <v>9.2999999999999999E-2</v>
      </c>
      <c r="I45" s="50">
        <f t="shared" si="3"/>
        <v>5.2042529378847231</v>
      </c>
      <c r="J45" s="283">
        <v>0.13300000000000001</v>
      </c>
      <c r="K45" s="50">
        <f t="shared" si="4"/>
        <v>10.538827258320127</v>
      </c>
      <c r="L45" s="283">
        <v>0.113</v>
      </c>
      <c r="M45" s="50">
        <f t="shared" si="5"/>
        <v>7.3472041612483743</v>
      </c>
      <c r="N45" s="283">
        <v>0.38500000000000001</v>
      </c>
      <c r="O45" s="50">
        <f t="shared" si="12"/>
        <v>21.544487968662565</v>
      </c>
      <c r="P45" s="283">
        <v>0.45800000000000002</v>
      </c>
      <c r="Q45" s="50">
        <f t="shared" si="13"/>
        <v>36.29160063391442</v>
      </c>
      <c r="R45" s="283">
        <v>0.41899999999999998</v>
      </c>
      <c r="S45" s="50">
        <f t="shared" si="14"/>
        <v>27.243172951885562</v>
      </c>
      <c r="T45" s="283">
        <v>0.56799999999999995</v>
      </c>
      <c r="U45" s="50">
        <f t="shared" si="6"/>
        <v>31.785114717403466</v>
      </c>
      <c r="V45" s="283">
        <v>0.13600000000000001</v>
      </c>
      <c r="W45" s="50">
        <f t="shared" si="7"/>
        <v>10.776545166402537</v>
      </c>
      <c r="X45" s="283">
        <v>0.36199999999999999</v>
      </c>
      <c r="Y45" s="50">
        <f t="shared" si="8"/>
        <v>23.537061118335501</v>
      </c>
      <c r="Z45" s="283">
        <v>0.214</v>
      </c>
      <c r="AA45" s="50">
        <f t="shared" si="9"/>
        <v>11.975377728035815</v>
      </c>
      <c r="AB45" s="283">
        <v>7.2999999999999995E-2</v>
      </c>
      <c r="AC45" s="50">
        <f t="shared" si="10"/>
        <v>5.7844690966719483</v>
      </c>
      <c r="AD45" s="283">
        <v>0.15</v>
      </c>
      <c r="AE45" s="50">
        <f t="shared" si="11"/>
        <v>9.7529258777633281</v>
      </c>
      <c r="AF45" s="283">
        <v>1.7869999999999999</v>
      </c>
      <c r="AG45" s="50">
        <v>100</v>
      </c>
      <c r="AH45" s="283">
        <v>1.262</v>
      </c>
      <c r="AI45" s="50">
        <v>100</v>
      </c>
      <c r="AJ45" s="283">
        <v>1.538</v>
      </c>
      <c r="AK45" s="50">
        <v>100</v>
      </c>
      <c r="AL45" s="161"/>
      <c r="AM45" s="138"/>
      <c r="AN45" s="138"/>
    </row>
    <row r="46" spans="1:40" s="58" customFormat="1" ht="12.75" customHeight="1" x14ac:dyDescent="0.25">
      <c r="A46" s="3">
        <v>2014</v>
      </c>
      <c r="B46" s="283">
        <v>0.5</v>
      </c>
      <c r="C46" s="50">
        <f t="shared" si="0"/>
        <v>31.036623215394165</v>
      </c>
      <c r="D46" s="283">
        <v>0.53900000000000003</v>
      </c>
      <c r="E46" s="50">
        <f t="shared" si="1"/>
        <v>37.851123595505619</v>
      </c>
      <c r="F46" s="283">
        <v>0.51800000000000002</v>
      </c>
      <c r="G46" s="50">
        <f t="shared" si="2"/>
        <v>34.146341463414636</v>
      </c>
      <c r="H46" s="283">
        <v>6.6000000000000003E-2</v>
      </c>
      <c r="I46" s="50">
        <f t="shared" si="3"/>
        <v>4.0968342644320304</v>
      </c>
      <c r="J46" s="283">
        <v>0.123</v>
      </c>
      <c r="K46" s="50">
        <f t="shared" si="4"/>
        <v>8.6376404494382033</v>
      </c>
      <c r="L46" s="283">
        <v>9.2999999999999999E-2</v>
      </c>
      <c r="M46" s="50">
        <f t="shared" si="5"/>
        <v>6.1305207646671063</v>
      </c>
      <c r="N46" s="283">
        <v>0.308</v>
      </c>
      <c r="O46" s="50">
        <f t="shared" si="12"/>
        <v>19.118559900682804</v>
      </c>
      <c r="P46" s="283">
        <v>0.53200000000000003</v>
      </c>
      <c r="Q46" s="50">
        <f t="shared" si="13"/>
        <v>37.359550561797754</v>
      </c>
      <c r="R46" s="283">
        <v>0.41599999999999998</v>
      </c>
      <c r="S46" s="50">
        <f t="shared" si="14"/>
        <v>27.422544495715229</v>
      </c>
      <c r="T46" s="283">
        <v>0.52500000000000002</v>
      </c>
      <c r="U46" s="50">
        <f t="shared" si="6"/>
        <v>32.588454376163874</v>
      </c>
      <c r="V46" s="283">
        <v>0.159</v>
      </c>
      <c r="W46" s="50">
        <f t="shared" si="7"/>
        <v>11.165730337078653</v>
      </c>
      <c r="X46" s="283">
        <v>0.34699999999999998</v>
      </c>
      <c r="Y46" s="50">
        <f t="shared" si="8"/>
        <v>22.874093605800923</v>
      </c>
      <c r="Z46" s="283">
        <v>0.21199999999999999</v>
      </c>
      <c r="AA46" s="50">
        <f t="shared" si="9"/>
        <v>13.159528243327125</v>
      </c>
      <c r="AB46" s="283">
        <v>7.0000000000000007E-2</v>
      </c>
      <c r="AC46" s="50">
        <f t="shared" si="10"/>
        <v>4.9157303370786529</v>
      </c>
      <c r="AD46" s="283">
        <v>0.14299999999999999</v>
      </c>
      <c r="AE46" s="50">
        <f t="shared" si="11"/>
        <v>9.4264996704021087</v>
      </c>
      <c r="AF46" s="283">
        <v>1.611</v>
      </c>
      <c r="AG46" s="50">
        <v>100</v>
      </c>
      <c r="AH46" s="283">
        <v>1.4239999999999999</v>
      </c>
      <c r="AI46" s="50">
        <v>100</v>
      </c>
      <c r="AJ46" s="283">
        <v>1.5169999999999999</v>
      </c>
      <c r="AK46" s="50">
        <v>100</v>
      </c>
      <c r="AL46" s="161"/>
      <c r="AM46" s="138"/>
      <c r="AN46" s="138"/>
    </row>
    <row r="47" spans="1:40" s="58" customFormat="1" ht="12.75" customHeight="1" x14ac:dyDescent="0.25">
      <c r="A47" s="3">
        <v>2015</v>
      </c>
      <c r="B47" s="283">
        <v>0.52</v>
      </c>
      <c r="C47" s="50">
        <f t="shared" si="0"/>
        <v>32.642812303829253</v>
      </c>
      <c r="D47" s="283">
        <v>0.45100000000000001</v>
      </c>
      <c r="E47" s="50">
        <f t="shared" si="1"/>
        <v>39.183318853171158</v>
      </c>
      <c r="F47" s="283">
        <v>0.48799999999999999</v>
      </c>
      <c r="G47" s="50">
        <f t="shared" si="2"/>
        <v>34.733096085409251</v>
      </c>
      <c r="H47" s="283">
        <v>5.3999999999999999E-2</v>
      </c>
      <c r="I47" s="50">
        <f t="shared" si="3"/>
        <v>3.3898305084745761</v>
      </c>
      <c r="J47" s="283">
        <v>7.9000000000000001E-2</v>
      </c>
      <c r="K47" s="50">
        <f t="shared" si="4"/>
        <v>6.863596872284969</v>
      </c>
      <c r="L47" s="283">
        <v>7.2999999999999995E-2</v>
      </c>
      <c r="M47" s="50">
        <f t="shared" si="5"/>
        <v>5.1957295373665477</v>
      </c>
      <c r="N47" s="283">
        <v>0.34</v>
      </c>
      <c r="O47" s="50">
        <f t="shared" si="12"/>
        <v>21.343377275580664</v>
      </c>
      <c r="P47" s="283">
        <v>0.46600000000000003</v>
      </c>
      <c r="Q47" s="50">
        <f t="shared" si="13"/>
        <v>40.48653344917463</v>
      </c>
      <c r="R47" s="283">
        <v>0.40500000000000003</v>
      </c>
      <c r="S47" s="50">
        <f t="shared" si="14"/>
        <v>28.825622775800714</v>
      </c>
      <c r="T47" s="283">
        <v>0.47</v>
      </c>
      <c r="U47" s="50">
        <f t="shared" si="6"/>
        <v>29.504080351537976</v>
      </c>
      <c r="V47" s="283">
        <v>0.104</v>
      </c>
      <c r="W47" s="50">
        <f t="shared" si="7"/>
        <v>9.0356211989574273</v>
      </c>
      <c r="X47" s="283">
        <v>0.29199999999999998</v>
      </c>
      <c r="Y47" s="50">
        <f t="shared" si="8"/>
        <v>20.782918149466191</v>
      </c>
      <c r="Z47" s="283">
        <v>0.21</v>
      </c>
      <c r="AA47" s="50">
        <f t="shared" si="9"/>
        <v>13.182674199623351</v>
      </c>
      <c r="AB47" s="283">
        <v>5.0999999999999997E-2</v>
      </c>
      <c r="AC47" s="50">
        <f t="shared" si="10"/>
        <v>4.4309296264118156</v>
      </c>
      <c r="AD47" s="283">
        <v>0.14699999999999999</v>
      </c>
      <c r="AE47" s="50">
        <f t="shared" si="11"/>
        <v>10.462633451957295</v>
      </c>
      <c r="AF47" s="283">
        <v>1.593</v>
      </c>
      <c r="AG47" s="50">
        <v>100</v>
      </c>
      <c r="AH47" s="283">
        <v>1.151</v>
      </c>
      <c r="AI47" s="50">
        <v>100</v>
      </c>
      <c r="AJ47" s="283">
        <v>1.405</v>
      </c>
      <c r="AK47" s="50">
        <v>100</v>
      </c>
      <c r="AL47" s="161"/>
      <c r="AM47" s="138"/>
      <c r="AN47" s="138"/>
    </row>
    <row r="48" spans="1:40" s="58" customFormat="1" ht="12.75" customHeight="1" x14ac:dyDescent="0.25">
      <c r="A48" s="3">
        <v>2016</v>
      </c>
      <c r="B48" s="283">
        <v>0.44500000000000001</v>
      </c>
      <c r="C48" s="50">
        <f t="shared" si="0"/>
        <v>36.267318663406684</v>
      </c>
      <c r="D48" s="283">
        <v>0.36399999999999999</v>
      </c>
      <c r="E48" s="50">
        <f t="shared" si="1"/>
        <v>40</v>
      </c>
      <c r="F48" s="283">
        <v>0.42499999999999999</v>
      </c>
      <c r="G48" s="50">
        <f t="shared" si="2"/>
        <v>35.834738617200671</v>
      </c>
      <c r="H48" s="283">
        <v>8.3000000000000004E-2</v>
      </c>
      <c r="I48" s="50">
        <f t="shared" si="3"/>
        <v>6.7644661776691111</v>
      </c>
      <c r="J48" s="283">
        <v>6.9000000000000006E-2</v>
      </c>
      <c r="K48" s="50">
        <f t="shared" si="4"/>
        <v>7.582417582417583</v>
      </c>
      <c r="L48" s="283">
        <v>0.09</v>
      </c>
      <c r="M48" s="50">
        <f t="shared" si="5"/>
        <v>7.5885328836424959</v>
      </c>
      <c r="N48" s="283">
        <v>0.27100000000000002</v>
      </c>
      <c r="O48" s="50">
        <f t="shared" si="12"/>
        <v>22.086389568052159</v>
      </c>
      <c r="P48" s="283">
        <v>0.36099999999999999</v>
      </c>
      <c r="Q48" s="50">
        <f t="shared" si="13"/>
        <v>39.670329670329672</v>
      </c>
      <c r="R48" s="283">
        <v>0.34599999999999997</v>
      </c>
      <c r="S48" s="50">
        <f t="shared" si="14"/>
        <v>29.173693086003372</v>
      </c>
      <c r="T48" s="283">
        <v>0.31</v>
      </c>
      <c r="U48" s="50">
        <f t="shared" si="6"/>
        <v>25.264873675631623</v>
      </c>
      <c r="V48" s="283">
        <v>7.4999999999999997E-2</v>
      </c>
      <c r="W48" s="50">
        <f t="shared" si="7"/>
        <v>8.2417582417582409</v>
      </c>
      <c r="X48" s="283">
        <v>0.222</v>
      </c>
      <c r="Y48" s="50">
        <f t="shared" si="8"/>
        <v>18.718381112984826</v>
      </c>
      <c r="Z48" s="283">
        <v>0.11899999999999999</v>
      </c>
      <c r="AA48" s="50">
        <f t="shared" si="9"/>
        <v>9.69845150774246</v>
      </c>
      <c r="AB48" s="283">
        <v>4.2000000000000003E-2</v>
      </c>
      <c r="AC48" s="50">
        <f t="shared" si="10"/>
        <v>4.6153846153846159</v>
      </c>
      <c r="AD48" s="283">
        <v>0.10299999999999999</v>
      </c>
      <c r="AE48" s="50">
        <f t="shared" si="11"/>
        <v>8.6846543001686349</v>
      </c>
      <c r="AF48" s="283">
        <v>1.2270000000000001</v>
      </c>
      <c r="AG48" s="50">
        <v>100</v>
      </c>
      <c r="AH48" s="283">
        <v>0.91</v>
      </c>
      <c r="AI48" s="50">
        <v>100</v>
      </c>
      <c r="AJ48" s="283">
        <v>1.1859999999999999</v>
      </c>
      <c r="AK48" s="50">
        <v>100</v>
      </c>
      <c r="AL48" s="161"/>
      <c r="AM48" s="138"/>
      <c r="AN48" s="138"/>
    </row>
    <row r="49" spans="1:40" s="58" customFormat="1" ht="12.75" customHeight="1" x14ac:dyDescent="0.25">
      <c r="A49" s="3">
        <v>2017</v>
      </c>
      <c r="B49" s="283">
        <v>0.33400000000000002</v>
      </c>
      <c r="C49" s="50">
        <f t="shared" si="0"/>
        <v>32.809430255402752</v>
      </c>
      <c r="D49" s="283">
        <v>0.44900000000000001</v>
      </c>
      <c r="E49" s="50">
        <f t="shared" si="1"/>
        <v>41.154903758020168</v>
      </c>
      <c r="F49" s="283">
        <v>0.40300000000000002</v>
      </c>
      <c r="G49" s="50">
        <f t="shared" si="2"/>
        <v>36.175942549371634</v>
      </c>
      <c r="H49" s="283">
        <v>4.1000000000000002E-2</v>
      </c>
      <c r="I49" s="50">
        <f t="shared" si="3"/>
        <v>4.0275049115913557</v>
      </c>
      <c r="J49" s="283">
        <v>0.09</v>
      </c>
      <c r="K49" s="50">
        <f t="shared" si="4"/>
        <v>8.2493125572868937</v>
      </c>
      <c r="L49" s="283">
        <v>7.2999999999999995E-2</v>
      </c>
      <c r="M49" s="50">
        <f t="shared" si="5"/>
        <v>6.5529622980251334</v>
      </c>
      <c r="N49" s="283">
        <v>0.25700000000000001</v>
      </c>
      <c r="O49" s="50">
        <f t="shared" si="12"/>
        <v>25.245579567779963</v>
      </c>
      <c r="P49" s="283">
        <v>0.42499999999999999</v>
      </c>
      <c r="Q49" s="50">
        <f t="shared" si="13"/>
        <v>38.955087076076993</v>
      </c>
      <c r="R49" s="283">
        <v>0.35099999999999998</v>
      </c>
      <c r="S49" s="50">
        <f t="shared" si="14"/>
        <v>31.508078994613996</v>
      </c>
      <c r="T49" s="283">
        <v>0.28399999999999997</v>
      </c>
      <c r="U49" s="50">
        <f t="shared" si="6"/>
        <v>27.897838899803535</v>
      </c>
      <c r="V49" s="283">
        <v>7.1999999999999995E-2</v>
      </c>
      <c r="W49" s="50">
        <f t="shared" si="7"/>
        <v>6.5994500458295136</v>
      </c>
      <c r="X49" s="283">
        <v>0.19900000000000001</v>
      </c>
      <c r="Y49" s="50">
        <f t="shared" si="8"/>
        <v>17.863554757630158</v>
      </c>
      <c r="Z49" s="283">
        <v>0.10299999999999999</v>
      </c>
      <c r="AA49" s="50">
        <f t="shared" si="9"/>
        <v>10.117878192534381</v>
      </c>
      <c r="AB49" s="283">
        <v>5.5E-2</v>
      </c>
      <c r="AC49" s="50">
        <f t="shared" si="10"/>
        <v>5.0412465627864345</v>
      </c>
      <c r="AD49" s="283">
        <v>8.8999999999999996E-2</v>
      </c>
      <c r="AE49" s="50">
        <f t="shared" si="11"/>
        <v>7.9892280071813273</v>
      </c>
      <c r="AF49" s="283">
        <v>1.018</v>
      </c>
      <c r="AG49" s="50">
        <v>100</v>
      </c>
      <c r="AH49" s="283">
        <v>1.091</v>
      </c>
      <c r="AI49" s="50">
        <v>100</v>
      </c>
      <c r="AJ49" s="283">
        <v>1.1140000000000001</v>
      </c>
      <c r="AK49" s="50">
        <v>100</v>
      </c>
      <c r="AL49" s="161"/>
      <c r="AM49" s="138"/>
      <c r="AN49" s="138"/>
    </row>
    <row r="50" spans="1:40" s="58" customFormat="1" ht="12.75" customHeight="1" x14ac:dyDescent="0.25">
      <c r="A50" s="3">
        <v>2018</v>
      </c>
      <c r="B50" s="283">
        <v>0.34</v>
      </c>
      <c r="C50" s="50">
        <f t="shared" si="0"/>
        <v>35.714285714285722</v>
      </c>
      <c r="D50" s="283">
        <v>0.41199999999999998</v>
      </c>
      <c r="E50" s="50">
        <f t="shared" si="1"/>
        <v>42.04081632653061</v>
      </c>
      <c r="F50" s="283">
        <v>0.39500000000000002</v>
      </c>
      <c r="G50" s="50">
        <f t="shared" si="2"/>
        <v>38.424124513618679</v>
      </c>
      <c r="H50" s="283">
        <v>5.2999999999999999E-2</v>
      </c>
      <c r="I50" s="50">
        <f t="shared" si="3"/>
        <v>5.5672268907563032</v>
      </c>
      <c r="J50" s="283">
        <v>5.2999999999999999E-2</v>
      </c>
      <c r="K50" s="50">
        <f t="shared" si="4"/>
        <v>5.408163265306122</v>
      </c>
      <c r="L50" s="283">
        <v>0.06</v>
      </c>
      <c r="M50" s="50">
        <f t="shared" si="5"/>
        <v>5.836575875486381</v>
      </c>
      <c r="N50" s="283">
        <v>0.20399999999999999</v>
      </c>
      <c r="O50" s="50">
        <f t="shared" si="12"/>
        <v>21.428571428571427</v>
      </c>
      <c r="P50" s="283">
        <v>0.38500000000000001</v>
      </c>
      <c r="Q50" s="50">
        <f t="shared" si="13"/>
        <v>39.285714285714285</v>
      </c>
      <c r="R50" s="283">
        <v>0.29899999999999999</v>
      </c>
      <c r="S50" s="50">
        <f t="shared" si="14"/>
        <v>29.085603112840463</v>
      </c>
      <c r="T50" s="283">
        <v>0.24299999999999999</v>
      </c>
      <c r="U50" s="50">
        <f t="shared" si="6"/>
        <v>25.52521008403361</v>
      </c>
      <c r="V50" s="283">
        <v>7.6999999999999999E-2</v>
      </c>
      <c r="W50" s="50">
        <f t="shared" si="7"/>
        <v>7.8571428571428568</v>
      </c>
      <c r="X50" s="283">
        <v>0.185</v>
      </c>
      <c r="Y50" s="50">
        <f t="shared" si="8"/>
        <v>17.996108949416342</v>
      </c>
      <c r="Z50" s="283">
        <v>0.112</v>
      </c>
      <c r="AA50" s="50">
        <f t="shared" si="9"/>
        <v>11.764705882352942</v>
      </c>
      <c r="AB50" s="283">
        <v>5.1999999999999998E-2</v>
      </c>
      <c r="AC50" s="50">
        <f t="shared" si="10"/>
        <v>5.3061224489795915</v>
      </c>
      <c r="AD50" s="283">
        <v>8.8999999999999996E-2</v>
      </c>
      <c r="AE50" s="50">
        <f t="shared" si="11"/>
        <v>8.6575875486381317</v>
      </c>
      <c r="AF50" s="283">
        <v>0.95199999999999996</v>
      </c>
      <c r="AG50" s="50">
        <v>100</v>
      </c>
      <c r="AH50" s="283">
        <v>0.98</v>
      </c>
      <c r="AI50" s="50">
        <v>100</v>
      </c>
      <c r="AJ50" s="283">
        <v>1.028</v>
      </c>
      <c r="AK50" s="50">
        <v>100</v>
      </c>
      <c r="AL50" s="161"/>
      <c r="AM50" s="138"/>
      <c r="AN50" s="138"/>
    </row>
    <row r="51" spans="1:40" s="58" customFormat="1" ht="12.75" customHeight="1" x14ac:dyDescent="0.25">
      <c r="A51" s="3">
        <v>2019</v>
      </c>
      <c r="B51" s="283">
        <v>0.38700000000000001</v>
      </c>
      <c r="C51" s="50">
        <f t="shared" ref="C51:C54" si="15">B51/AF51*100</f>
        <v>35.213830755232031</v>
      </c>
      <c r="D51" s="283">
        <v>0.45700000000000002</v>
      </c>
      <c r="E51" s="50">
        <f t="shared" ref="E51:E54" si="16">D51/AH51*100</f>
        <v>50.497237569060772</v>
      </c>
      <c r="F51" s="283">
        <v>0.43099999999999999</v>
      </c>
      <c r="G51" s="50">
        <f t="shared" ref="G51:G54" si="17">F51/AJ51*100</f>
        <v>40.167753960857411</v>
      </c>
      <c r="H51" s="283">
        <v>4.7E-2</v>
      </c>
      <c r="I51" s="50">
        <f t="shared" ref="I51:I54" si="18">H51/AF51*100</f>
        <v>4.2766151046405829</v>
      </c>
      <c r="J51" s="283">
        <v>7.2999999999999995E-2</v>
      </c>
      <c r="K51" s="50">
        <f t="shared" ref="K51:K54" si="19">J51/AH51*100</f>
        <v>8.0662983425414367</v>
      </c>
      <c r="L51" s="283">
        <v>6.4000000000000001E-2</v>
      </c>
      <c r="M51" s="50">
        <f t="shared" ref="M51:M54" si="20">L51/AJ51*100</f>
        <v>5.9645852749301032</v>
      </c>
      <c r="N51" s="283">
        <v>0.248</v>
      </c>
      <c r="O51" s="50">
        <f t="shared" ref="O51:O54" si="21">N51/AF51*100</f>
        <v>22.565969062784351</v>
      </c>
      <c r="P51" s="283">
        <v>0.315</v>
      </c>
      <c r="Q51" s="50">
        <f t="shared" ref="Q51:Q54" si="22">P51/AH51*100</f>
        <v>34.806629834254146</v>
      </c>
      <c r="R51" s="283">
        <v>0.29499999999999998</v>
      </c>
      <c r="S51" s="50">
        <f t="shared" ref="S51:S54" si="23">R51/AJ51*100</f>
        <v>27.493010251630938</v>
      </c>
      <c r="T51" s="283">
        <v>0.24399999999999999</v>
      </c>
      <c r="U51" s="50">
        <f t="shared" ref="U51:U54" si="24">T51/AF51*100</f>
        <v>22.202001819836216</v>
      </c>
      <c r="V51" s="283">
        <v>3.5000000000000003E-2</v>
      </c>
      <c r="W51" s="50">
        <f t="shared" ref="W51:W54" si="25">V51/AH51*100</f>
        <v>3.8674033149171274</v>
      </c>
      <c r="X51" s="283">
        <v>0.16200000000000001</v>
      </c>
      <c r="Y51" s="50">
        <f t="shared" ref="Y51:Y54" si="26">X51/AJ51*100</f>
        <v>15.097856477166824</v>
      </c>
      <c r="Z51" s="283">
        <v>0.17299999999999999</v>
      </c>
      <c r="AA51" s="50">
        <f t="shared" ref="AA51:AA54" si="27">Z51/AF51*100</f>
        <v>15.741583257506825</v>
      </c>
      <c r="AB51" s="283">
        <v>2.5000000000000001E-2</v>
      </c>
      <c r="AC51" s="50">
        <f t="shared" ref="AC51:AC54" si="28">AB51/AH51*100</f>
        <v>2.7624309392265194</v>
      </c>
      <c r="AD51" s="283">
        <v>0.122</v>
      </c>
      <c r="AE51" s="50">
        <f t="shared" ref="AE51:AE54" si="29">AD51/AJ51*100</f>
        <v>11.369990680335508</v>
      </c>
      <c r="AF51" s="283">
        <v>1.099</v>
      </c>
      <c r="AG51" s="50">
        <v>100</v>
      </c>
      <c r="AH51" s="283">
        <v>0.90500000000000003</v>
      </c>
      <c r="AI51" s="50">
        <v>100</v>
      </c>
      <c r="AJ51" s="283">
        <v>1.073</v>
      </c>
      <c r="AK51" s="50">
        <v>100</v>
      </c>
      <c r="AL51" s="161"/>
      <c r="AM51" s="138"/>
      <c r="AN51" s="138"/>
    </row>
    <row r="52" spans="1:40" s="58" customFormat="1" ht="12.75" customHeight="1" x14ac:dyDescent="0.25">
      <c r="A52" s="45" t="s">
        <v>370</v>
      </c>
      <c r="B52" s="283">
        <v>0.44</v>
      </c>
      <c r="C52" s="50">
        <f t="shared" si="15"/>
        <v>35.199999999999996</v>
      </c>
      <c r="D52" s="283">
        <v>0.51</v>
      </c>
      <c r="E52" s="50">
        <f t="shared" si="16"/>
        <v>51</v>
      </c>
      <c r="F52" s="283">
        <v>0.47</v>
      </c>
      <c r="G52" s="50">
        <f t="shared" si="17"/>
        <v>41.592920353982308</v>
      </c>
      <c r="H52" s="283">
        <v>0.06</v>
      </c>
      <c r="I52" s="50">
        <f t="shared" si="18"/>
        <v>4.8</v>
      </c>
      <c r="J52" s="283">
        <v>0.11</v>
      </c>
      <c r="K52" s="50">
        <f t="shared" si="19"/>
        <v>11</v>
      </c>
      <c r="L52" s="283">
        <v>0.08</v>
      </c>
      <c r="M52" s="50">
        <f t="shared" si="20"/>
        <v>7.0796460176991163</v>
      </c>
      <c r="N52" s="283">
        <v>0.28999999999999998</v>
      </c>
      <c r="O52" s="50">
        <f t="shared" si="21"/>
        <v>23.2</v>
      </c>
      <c r="P52" s="283">
        <v>0.28999999999999998</v>
      </c>
      <c r="Q52" s="50">
        <f t="shared" si="22"/>
        <v>28.999999999999996</v>
      </c>
      <c r="R52" s="283">
        <v>0.28999999999999998</v>
      </c>
      <c r="S52" s="50">
        <f t="shared" si="23"/>
        <v>25.663716814159294</v>
      </c>
      <c r="T52" s="283">
        <v>0.32</v>
      </c>
      <c r="U52" s="50">
        <f t="shared" si="24"/>
        <v>25.6</v>
      </c>
      <c r="V52" s="283">
        <v>0.05</v>
      </c>
      <c r="W52" s="50">
        <f t="shared" si="25"/>
        <v>5</v>
      </c>
      <c r="X52" s="283">
        <v>0.19</v>
      </c>
      <c r="Y52" s="50">
        <f t="shared" si="26"/>
        <v>16.814159292035399</v>
      </c>
      <c r="Z52" s="283">
        <v>0.14000000000000001</v>
      </c>
      <c r="AA52" s="50">
        <f t="shared" si="27"/>
        <v>11.200000000000001</v>
      </c>
      <c r="AB52" s="283">
        <v>0.04</v>
      </c>
      <c r="AC52" s="50">
        <f t="shared" si="28"/>
        <v>4</v>
      </c>
      <c r="AD52" s="283">
        <v>0.1</v>
      </c>
      <c r="AE52" s="50">
        <f t="shared" si="29"/>
        <v>8.8495575221238951</v>
      </c>
      <c r="AF52" s="283">
        <v>1.25</v>
      </c>
      <c r="AG52" s="50">
        <v>100</v>
      </c>
      <c r="AH52" s="283">
        <v>1</v>
      </c>
      <c r="AI52" s="50">
        <v>100</v>
      </c>
      <c r="AJ52" s="283">
        <v>1.1299999999999999</v>
      </c>
      <c r="AK52" s="50">
        <v>100</v>
      </c>
      <c r="AL52" s="161"/>
      <c r="AM52" s="138"/>
      <c r="AN52" s="138"/>
    </row>
    <row r="53" spans="1:40" s="58" customFormat="1" ht="12.75" customHeight="1" x14ac:dyDescent="0.25">
      <c r="A53" s="45">
        <v>2021</v>
      </c>
      <c r="B53" s="283">
        <v>0.23</v>
      </c>
      <c r="C53" s="50">
        <f t="shared" si="15"/>
        <v>31.506849315068497</v>
      </c>
      <c r="D53" s="283">
        <v>0.39</v>
      </c>
      <c r="E53" s="50">
        <f t="shared" si="16"/>
        <v>45.348837209302332</v>
      </c>
      <c r="F53" s="283">
        <v>0.31</v>
      </c>
      <c r="G53" s="50">
        <f t="shared" si="17"/>
        <v>38.749999999999993</v>
      </c>
      <c r="H53" s="283">
        <v>0.03</v>
      </c>
      <c r="I53" s="50">
        <f t="shared" si="18"/>
        <v>4.10958904109589</v>
      </c>
      <c r="J53" s="283">
        <v>0.11</v>
      </c>
      <c r="K53" s="50">
        <f t="shared" si="19"/>
        <v>12.790697674418606</v>
      </c>
      <c r="L53" s="283">
        <v>7.0000000000000007E-2</v>
      </c>
      <c r="M53" s="50">
        <f t="shared" si="20"/>
        <v>8.75</v>
      </c>
      <c r="N53" s="283">
        <v>0.14000000000000001</v>
      </c>
      <c r="O53" s="50">
        <f t="shared" si="21"/>
        <v>19.178082191780824</v>
      </c>
      <c r="P53" s="283">
        <v>0.24</v>
      </c>
      <c r="Q53" s="50">
        <f t="shared" si="22"/>
        <v>27.906976744186046</v>
      </c>
      <c r="R53" s="283">
        <v>0.19</v>
      </c>
      <c r="S53" s="50">
        <f t="shared" si="23"/>
        <v>23.75</v>
      </c>
      <c r="T53" s="283">
        <v>0.2</v>
      </c>
      <c r="U53" s="7">
        <f t="shared" si="24"/>
        <v>27.397260273972606</v>
      </c>
      <c r="V53" s="283">
        <v>0.06</v>
      </c>
      <c r="W53" s="50">
        <f t="shared" si="25"/>
        <v>6.9767441860465116</v>
      </c>
      <c r="X53" s="283">
        <v>0.14000000000000001</v>
      </c>
      <c r="Y53" s="50">
        <f t="shared" si="26"/>
        <v>17.5</v>
      </c>
      <c r="Z53" s="283">
        <v>0.12</v>
      </c>
      <c r="AA53" s="50">
        <f t="shared" si="27"/>
        <v>16.43835616438356</v>
      </c>
      <c r="AB53" s="283">
        <v>0.05</v>
      </c>
      <c r="AC53" s="50">
        <f t="shared" si="28"/>
        <v>5.8139534883720936</v>
      </c>
      <c r="AD53" s="283">
        <v>0.09</v>
      </c>
      <c r="AE53" s="50">
        <f t="shared" si="29"/>
        <v>11.249999999999998</v>
      </c>
      <c r="AF53" s="283">
        <v>0.73</v>
      </c>
      <c r="AG53" s="50">
        <v>100</v>
      </c>
      <c r="AH53" s="283">
        <v>0.86</v>
      </c>
      <c r="AI53" s="50">
        <v>100</v>
      </c>
      <c r="AJ53" s="283">
        <v>0.8</v>
      </c>
      <c r="AK53" s="50">
        <v>100</v>
      </c>
      <c r="AL53" s="161"/>
      <c r="AM53" s="138"/>
      <c r="AN53" s="138"/>
    </row>
    <row r="54" spans="1:40" s="58" customFormat="1" ht="12.75" customHeight="1" x14ac:dyDescent="0.25">
      <c r="A54" s="45">
        <v>2022</v>
      </c>
      <c r="B54" s="283">
        <v>0.37</v>
      </c>
      <c r="C54" s="50">
        <f t="shared" si="15"/>
        <v>43.02325581395349</v>
      </c>
      <c r="D54" s="283">
        <v>0.38</v>
      </c>
      <c r="E54" s="50">
        <f t="shared" si="16"/>
        <v>50</v>
      </c>
      <c r="F54" s="283">
        <v>0.39</v>
      </c>
      <c r="G54" s="50">
        <f t="shared" si="17"/>
        <v>45.348837209302332</v>
      </c>
      <c r="H54" s="283">
        <v>0.03</v>
      </c>
      <c r="I54" s="50">
        <f t="shared" si="18"/>
        <v>3.4883720930232558</v>
      </c>
      <c r="J54" s="283">
        <v>0.11</v>
      </c>
      <c r="K54" s="50">
        <f t="shared" si="19"/>
        <v>14.473684210526317</v>
      </c>
      <c r="L54" s="283">
        <v>7.0000000000000007E-2</v>
      </c>
      <c r="M54" s="50">
        <f t="shared" si="20"/>
        <v>8.1395348837209305</v>
      </c>
      <c r="N54" s="283">
        <v>0.15</v>
      </c>
      <c r="O54" s="50">
        <f t="shared" si="21"/>
        <v>17.441860465116278</v>
      </c>
      <c r="P54" s="283">
        <v>0.21</v>
      </c>
      <c r="Q54" s="50">
        <f t="shared" si="22"/>
        <v>27.631578947368418</v>
      </c>
      <c r="R54" s="283">
        <v>0.18</v>
      </c>
      <c r="S54" s="50">
        <f t="shared" si="23"/>
        <v>20.930232558139533</v>
      </c>
      <c r="T54" s="283">
        <v>0.2</v>
      </c>
      <c r="U54" s="7">
        <f t="shared" si="24"/>
        <v>23.255813953488374</v>
      </c>
      <c r="V54" s="283">
        <v>0.04</v>
      </c>
      <c r="W54" s="50">
        <f t="shared" si="25"/>
        <v>5.2631578947368416</v>
      </c>
      <c r="X54" s="283">
        <v>0.14000000000000001</v>
      </c>
      <c r="Y54" s="50">
        <f t="shared" si="26"/>
        <v>16.279069767441861</v>
      </c>
      <c r="Z54" s="283">
        <v>0.1</v>
      </c>
      <c r="AA54" s="50">
        <f t="shared" si="27"/>
        <v>11.627906976744187</v>
      </c>
      <c r="AB54" s="283">
        <v>0.05</v>
      </c>
      <c r="AC54" s="50">
        <f t="shared" si="28"/>
        <v>6.5789473684210522</v>
      </c>
      <c r="AD54" s="283">
        <v>0.08</v>
      </c>
      <c r="AE54" s="50">
        <f t="shared" si="29"/>
        <v>9.3023255813953494</v>
      </c>
      <c r="AF54" s="283">
        <v>0.86</v>
      </c>
      <c r="AG54" s="50">
        <v>100</v>
      </c>
      <c r="AH54" s="283">
        <v>0.76</v>
      </c>
      <c r="AI54" s="50">
        <v>100</v>
      </c>
      <c r="AJ54" s="283">
        <v>0.86</v>
      </c>
      <c r="AK54" s="50">
        <v>100</v>
      </c>
      <c r="AL54" s="161"/>
      <c r="AM54" s="138"/>
      <c r="AN54" s="138"/>
    </row>
    <row r="55" spans="1:40" s="58" customFormat="1" ht="5.25" customHeight="1" x14ac:dyDescent="0.25">
      <c r="A55" s="139"/>
      <c r="B55" s="139"/>
      <c r="C55" s="139"/>
      <c r="D55" s="139"/>
      <c r="E55" s="139"/>
      <c r="F55" s="140"/>
      <c r="G55" s="140"/>
      <c r="H55" s="139"/>
      <c r="I55" s="139"/>
      <c r="J55" s="139"/>
      <c r="K55" s="139"/>
      <c r="L55" s="140"/>
      <c r="M55" s="140"/>
      <c r="N55" s="139"/>
      <c r="O55" s="139"/>
      <c r="P55" s="139"/>
      <c r="Q55" s="139"/>
      <c r="R55" s="140"/>
      <c r="S55" s="140"/>
      <c r="T55" s="53"/>
      <c r="U55" s="139"/>
      <c r="V55" s="139"/>
      <c r="W55" s="139"/>
      <c r="X55" s="140"/>
      <c r="Y55" s="140"/>
      <c r="Z55" s="139"/>
      <c r="AA55" s="139"/>
      <c r="AB55" s="139"/>
      <c r="AC55" s="139"/>
      <c r="AD55" s="140"/>
      <c r="AE55" s="140"/>
      <c r="AF55" s="150"/>
      <c r="AG55" s="139"/>
      <c r="AH55" s="139"/>
      <c r="AI55" s="139"/>
      <c r="AJ55" s="140"/>
      <c r="AK55" s="140"/>
    </row>
    <row r="56" spans="1:40" s="58" customFormat="1" ht="15" customHeight="1" x14ac:dyDescent="0.25">
      <c r="A56" s="657" t="s">
        <v>297</v>
      </c>
      <c r="B56" s="657"/>
      <c r="C56" s="657"/>
      <c r="D56" s="657"/>
      <c r="E56" s="657"/>
      <c r="F56" s="657"/>
      <c r="G56" s="657"/>
      <c r="H56" s="657"/>
      <c r="I56" s="657"/>
      <c r="J56" s="657"/>
      <c r="K56" s="657"/>
      <c r="L56" s="657"/>
      <c r="M56" s="657"/>
      <c r="N56" s="657"/>
      <c r="O56" s="657"/>
      <c r="P56" s="657"/>
      <c r="Q56" s="657"/>
      <c r="R56" s="657"/>
      <c r="S56" s="657"/>
      <c r="T56" s="657"/>
      <c r="U56" s="657"/>
      <c r="V56" s="657"/>
      <c r="W56" s="657"/>
      <c r="X56" s="657"/>
      <c r="Y56" s="657"/>
      <c r="Z56" s="657"/>
      <c r="AA56" s="657"/>
      <c r="AB56" s="657"/>
      <c r="AC56" s="657"/>
      <c r="AD56" s="657"/>
      <c r="AE56" s="657"/>
      <c r="AF56" s="657"/>
      <c r="AG56" s="657"/>
      <c r="AH56" s="657"/>
      <c r="AI56" s="657"/>
      <c r="AJ56" s="657"/>
      <c r="AK56" s="657"/>
    </row>
    <row r="57" spans="1:40" s="58" customFormat="1" ht="30" customHeight="1" x14ac:dyDescent="0.25">
      <c r="A57" s="657" t="s">
        <v>286</v>
      </c>
      <c r="B57" s="657"/>
      <c r="C57" s="657"/>
      <c r="D57" s="657"/>
      <c r="E57" s="657"/>
      <c r="F57" s="657"/>
      <c r="G57" s="657"/>
      <c r="H57" s="657"/>
      <c r="I57" s="657"/>
      <c r="J57" s="657"/>
      <c r="K57" s="657"/>
      <c r="L57" s="657"/>
      <c r="M57" s="657"/>
      <c r="N57" s="657"/>
      <c r="O57" s="657"/>
      <c r="P57" s="657"/>
      <c r="Q57" s="657"/>
      <c r="R57" s="657"/>
      <c r="S57" s="657"/>
      <c r="T57" s="657"/>
      <c r="U57" s="657"/>
      <c r="V57" s="657"/>
      <c r="W57" s="657"/>
      <c r="X57" s="657"/>
      <c r="Y57" s="657"/>
      <c r="Z57" s="657"/>
      <c r="AA57" s="657"/>
      <c r="AB57" s="657"/>
      <c r="AC57" s="657"/>
      <c r="AD57" s="657"/>
      <c r="AE57" s="657"/>
      <c r="AF57" s="657"/>
      <c r="AG57" s="657"/>
      <c r="AH57" s="657"/>
      <c r="AI57" s="657"/>
      <c r="AJ57" s="657"/>
      <c r="AK57" s="657"/>
    </row>
    <row r="58" spans="1:40" s="58" customFormat="1" ht="15" customHeight="1" x14ac:dyDescent="0.25">
      <c r="A58" s="657" t="s">
        <v>319</v>
      </c>
      <c r="B58" s="657"/>
      <c r="C58" s="657"/>
      <c r="D58" s="657"/>
      <c r="E58" s="657"/>
      <c r="F58" s="657"/>
      <c r="G58" s="657"/>
      <c r="H58" s="657"/>
      <c r="I58" s="657"/>
      <c r="J58" s="657"/>
      <c r="K58" s="657"/>
      <c r="L58" s="657"/>
      <c r="M58" s="657"/>
      <c r="N58" s="657"/>
      <c r="O58" s="657"/>
      <c r="P58" s="657"/>
      <c r="Q58" s="657"/>
      <c r="R58" s="657"/>
      <c r="S58" s="657"/>
      <c r="T58" s="657"/>
      <c r="U58" s="657"/>
      <c r="V58" s="657"/>
      <c r="W58" s="657"/>
      <c r="X58" s="657"/>
      <c r="Y58" s="657"/>
      <c r="Z58" s="657"/>
      <c r="AA58" s="657"/>
      <c r="AB58" s="657"/>
      <c r="AC58" s="657"/>
      <c r="AD58" s="657"/>
      <c r="AE58" s="657"/>
      <c r="AF58" s="657"/>
      <c r="AG58" s="657"/>
      <c r="AH58" s="657"/>
      <c r="AI58" s="657"/>
      <c r="AJ58" s="657"/>
      <c r="AK58" s="657"/>
    </row>
    <row r="59" spans="1:40" s="58" customFormat="1" ht="6" customHeight="1" x14ac:dyDescent="0.25">
      <c r="A59" s="28"/>
      <c r="B59" s="28"/>
      <c r="C59" s="28"/>
      <c r="D59" s="28"/>
      <c r="E59" s="28"/>
      <c r="F59" s="28"/>
      <c r="G59" s="28"/>
      <c r="H59" s="1"/>
      <c r="I59" s="1"/>
      <c r="J59" s="1"/>
      <c r="K59" s="1"/>
      <c r="L59" s="1"/>
      <c r="M59" s="1"/>
      <c r="N59" s="1"/>
      <c r="O59" s="1"/>
      <c r="P59" s="1"/>
      <c r="Q59" s="1"/>
      <c r="R59" s="1"/>
      <c r="S59" s="1"/>
      <c r="T59" s="1"/>
      <c r="U59" s="1"/>
    </row>
    <row r="60" spans="1:40" s="58" customFormat="1" ht="15" customHeight="1" x14ac:dyDescent="0.25">
      <c r="A60" s="657" t="s">
        <v>458</v>
      </c>
      <c r="B60" s="657"/>
      <c r="C60" s="657"/>
      <c r="D60" s="657"/>
      <c r="E60" s="657"/>
      <c r="F60" s="657"/>
      <c r="G60" s="657"/>
      <c r="H60" s="657"/>
      <c r="I60" s="657"/>
      <c r="J60" s="657"/>
      <c r="K60" s="657"/>
      <c r="L60" s="657"/>
      <c r="M60" s="657"/>
      <c r="N60" s="657"/>
      <c r="O60" s="657"/>
      <c r="P60" s="657"/>
      <c r="Q60" s="657"/>
      <c r="R60" s="657"/>
      <c r="S60" s="657"/>
      <c r="T60" s="657"/>
      <c r="U60" s="657"/>
      <c r="V60" s="657"/>
      <c r="W60" s="657"/>
      <c r="X60" s="657"/>
      <c r="Y60" s="657"/>
      <c r="Z60" s="657"/>
      <c r="AA60" s="657"/>
      <c r="AB60" s="657"/>
      <c r="AC60" s="657"/>
      <c r="AD60" s="657"/>
      <c r="AE60" s="657"/>
      <c r="AF60" s="657"/>
      <c r="AG60" s="657"/>
      <c r="AH60" s="657"/>
      <c r="AI60" s="657"/>
      <c r="AJ60" s="657"/>
      <c r="AK60" s="657"/>
    </row>
    <row r="61" spans="1:40" x14ac:dyDescent="0.25">
      <c r="A61" s="159"/>
      <c r="B61" s="159"/>
      <c r="C61" s="159"/>
      <c r="D61" s="159"/>
      <c r="AF61" s="159"/>
      <c r="AG61" s="159"/>
      <c r="AI61" s="203"/>
    </row>
    <row r="62" spans="1:40" x14ac:dyDescent="0.25">
      <c r="P62" s="141"/>
    </row>
  </sheetData>
  <mergeCells count="30">
    <mergeCell ref="A58:AK58"/>
    <mergeCell ref="A60:AK60"/>
    <mergeCell ref="AJ4:AK4"/>
    <mergeCell ref="F4:G4"/>
    <mergeCell ref="L4:M4"/>
    <mergeCell ref="R4:S4"/>
    <mergeCell ref="X4:Y4"/>
    <mergeCell ref="P4:Q4"/>
    <mergeCell ref="D4:E4"/>
    <mergeCell ref="J4:K4"/>
    <mergeCell ref="A56:AK56"/>
    <mergeCell ref="AD4:AE4"/>
    <mergeCell ref="A57:AK57"/>
    <mergeCell ref="B4:C4"/>
    <mergeCell ref="O1:T1"/>
    <mergeCell ref="V4:W4"/>
    <mergeCell ref="AB4:AC4"/>
    <mergeCell ref="AH4:AI4"/>
    <mergeCell ref="A2:AK2"/>
    <mergeCell ref="AF3:AK3"/>
    <mergeCell ref="B3:G3"/>
    <mergeCell ref="H3:M3"/>
    <mergeCell ref="H4:I4"/>
    <mergeCell ref="N4:O4"/>
    <mergeCell ref="T4:U4"/>
    <mergeCell ref="Z4:AA4"/>
    <mergeCell ref="AF4:AG4"/>
    <mergeCell ref="N3:S3"/>
    <mergeCell ref="T3:Y3"/>
    <mergeCell ref="Z3:AE3"/>
  </mergeCells>
  <phoneticPr fontId="3" type="noConversion"/>
  <hyperlinks>
    <hyperlink ref="O1:Q1" location="Tabellförteckning!A1" display="Tabellförteckning!A1" xr:uid="{00000000-0004-0000-0800-000000000000}"/>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published="0">
    <pageSetUpPr fitToPage="1"/>
  </sheetPr>
  <dimension ref="A1:R48"/>
  <sheetViews>
    <sheetView workbookViewId="0">
      <pane ySplit="4" topLeftCell="A19" activePane="bottomLeft" state="frozen"/>
      <selection activeCell="A18" sqref="A18"/>
      <selection pane="bottomLeft" activeCell="L1" sqref="L1:P1"/>
    </sheetView>
  </sheetViews>
  <sheetFormatPr defaultColWidth="9.1796875" defaultRowHeight="12.5" x14ac:dyDescent="0.25"/>
  <cols>
    <col min="1" max="16" width="6.54296875" style="58" customWidth="1"/>
    <col min="17" max="34" width="8.54296875" style="58" customWidth="1"/>
    <col min="35" max="16384" width="9.1796875" style="58"/>
  </cols>
  <sheetData>
    <row r="1" spans="1:18" ht="30" customHeight="1" x14ac:dyDescent="0.25">
      <c r="A1" s="28"/>
      <c r="B1" s="1"/>
      <c r="C1" s="1"/>
      <c r="D1" s="1"/>
      <c r="E1" s="1"/>
      <c r="F1" s="1"/>
      <c r="G1" s="1"/>
      <c r="H1" s="1"/>
      <c r="I1" s="1"/>
      <c r="J1" s="1"/>
      <c r="K1" s="1"/>
      <c r="L1" s="658" t="s">
        <v>218</v>
      </c>
      <c r="M1" s="658"/>
      <c r="N1" s="659"/>
      <c r="O1" s="659"/>
      <c r="P1" s="664"/>
    </row>
    <row r="2" spans="1:18" s="43" customFormat="1" ht="30" customHeight="1" x14ac:dyDescent="0.3">
      <c r="A2" s="693" t="s">
        <v>461</v>
      </c>
      <c r="B2" s="693"/>
      <c r="C2" s="693"/>
      <c r="D2" s="693"/>
      <c r="E2" s="693"/>
      <c r="F2" s="693"/>
      <c r="G2" s="693"/>
      <c r="H2" s="693"/>
      <c r="I2" s="693"/>
      <c r="J2" s="693"/>
      <c r="K2" s="693"/>
      <c r="L2" s="693"/>
      <c r="M2" s="693"/>
      <c r="N2" s="693"/>
      <c r="O2" s="693"/>
      <c r="P2" s="693"/>
    </row>
    <row r="3" spans="1:18" s="247" customFormat="1" ht="30" customHeight="1" x14ac:dyDescent="0.25">
      <c r="A3" s="44"/>
      <c r="B3" s="669" t="s">
        <v>11</v>
      </c>
      <c r="C3" s="669"/>
      <c r="D3" s="669"/>
      <c r="E3" s="669" t="s">
        <v>84</v>
      </c>
      <c r="F3" s="669"/>
      <c r="G3" s="669"/>
      <c r="H3" s="669" t="s">
        <v>83</v>
      </c>
      <c r="I3" s="669"/>
      <c r="J3" s="669"/>
      <c r="K3" s="669" t="s">
        <v>82</v>
      </c>
      <c r="L3" s="669"/>
      <c r="M3" s="669"/>
      <c r="N3" s="669" t="s">
        <v>27</v>
      </c>
      <c r="O3" s="669"/>
      <c r="P3" s="669"/>
    </row>
    <row r="4" spans="1:18"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18" ht="6" customHeight="1" x14ac:dyDescent="0.3">
      <c r="A5" s="258"/>
      <c r="B5" s="78"/>
      <c r="C5" s="78"/>
      <c r="D5" s="78"/>
      <c r="E5" s="65"/>
      <c r="F5" s="65"/>
      <c r="G5" s="65"/>
      <c r="H5" s="65"/>
      <c r="I5" s="65"/>
      <c r="J5" s="65"/>
      <c r="K5" s="78"/>
      <c r="L5" s="78"/>
      <c r="M5" s="78"/>
      <c r="N5" s="78"/>
      <c r="O5" s="75"/>
      <c r="P5" s="9"/>
    </row>
    <row r="6" spans="1:18" ht="12.75" customHeight="1" x14ac:dyDescent="0.3">
      <c r="A6" s="28">
        <v>2004</v>
      </c>
      <c r="B6" s="22">
        <v>94.64</v>
      </c>
      <c r="C6" s="22">
        <v>94.55</v>
      </c>
      <c r="D6" s="22" t="s">
        <v>288</v>
      </c>
      <c r="E6" s="95" t="s">
        <v>29</v>
      </c>
      <c r="F6" s="95" t="s">
        <v>29</v>
      </c>
      <c r="G6" s="95" t="s">
        <v>29</v>
      </c>
      <c r="H6" s="95" t="s">
        <v>29</v>
      </c>
      <c r="I6" s="95" t="s">
        <v>29</v>
      </c>
      <c r="J6" s="95" t="s">
        <v>29</v>
      </c>
      <c r="K6" s="9">
        <v>2.85</v>
      </c>
      <c r="L6" s="9">
        <v>3.3</v>
      </c>
      <c r="M6" s="22" t="s">
        <v>287</v>
      </c>
      <c r="N6" s="22">
        <v>2.5099999999999998</v>
      </c>
      <c r="O6" s="22">
        <v>2.15</v>
      </c>
      <c r="P6" s="22" t="s">
        <v>313</v>
      </c>
    </row>
    <row r="7" spans="1:18" ht="12.75" customHeight="1" x14ac:dyDescent="0.3">
      <c r="A7" s="28">
        <v>2005</v>
      </c>
      <c r="B7" s="22">
        <v>95.42</v>
      </c>
      <c r="C7" s="22">
        <v>94.77</v>
      </c>
      <c r="D7" s="351">
        <v>95.1</v>
      </c>
      <c r="E7" s="95" t="s">
        <v>29</v>
      </c>
      <c r="F7" s="95" t="s">
        <v>29</v>
      </c>
      <c r="G7" s="95" t="s">
        <v>29</v>
      </c>
      <c r="H7" s="95" t="s">
        <v>29</v>
      </c>
      <c r="I7" s="95" t="s">
        <v>29</v>
      </c>
      <c r="J7" s="95" t="s">
        <v>29</v>
      </c>
      <c r="K7" s="22">
        <v>3.07</v>
      </c>
      <c r="L7" s="22">
        <v>4.01</v>
      </c>
      <c r="M7" s="245">
        <v>3.5</v>
      </c>
      <c r="N7" s="22">
        <v>1.51</v>
      </c>
      <c r="O7" s="22">
        <v>1.22</v>
      </c>
      <c r="P7" s="351">
        <v>1.37</v>
      </c>
    </row>
    <row r="8" spans="1:18" ht="12.75" customHeight="1" x14ac:dyDescent="0.3">
      <c r="A8" s="28">
        <v>2006</v>
      </c>
      <c r="B8" s="22">
        <v>95.2</v>
      </c>
      <c r="C8" s="22">
        <v>93.28</v>
      </c>
      <c r="D8" s="351">
        <v>94.27</v>
      </c>
      <c r="E8" s="95" t="s">
        <v>29</v>
      </c>
      <c r="F8" s="95" t="s">
        <v>29</v>
      </c>
      <c r="G8" s="95" t="s">
        <v>29</v>
      </c>
      <c r="H8" s="95" t="s">
        <v>29</v>
      </c>
      <c r="I8" s="95" t="s">
        <v>29</v>
      </c>
      <c r="J8" s="95" t="s">
        <v>29</v>
      </c>
      <c r="K8" s="22">
        <v>3.03</v>
      </c>
      <c r="L8" s="22">
        <v>4.47</v>
      </c>
      <c r="M8" s="245">
        <v>3.7</v>
      </c>
      <c r="N8" s="22">
        <v>1.78</v>
      </c>
      <c r="O8" s="22">
        <v>2.25</v>
      </c>
      <c r="P8" s="351">
        <v>2</v>
      </c>
    </row>
    <row r="9" spans="1:18" ht="12.75" customHeight="1" x14ac:dyDescent="0.3">
      <c r="A9" s="28">
        <v>2007</v>
      </c>
      <c r="B9" s="22">
        <v>95.99</v>
      </c>
      <c r="C9" s="22">
        <v>95.03</v>
      </c>
      <c r="D9" s="351">
        <v>95.54</v>
      </c>
      <c r="E9" s="95" t="s">
        <v>29</v>
      </c>
      <c r="F9" s="95" t="s">
        <v>29</v>
      </c>
      <c r="G9" s="95" t="s">
        <v>29</v>
      </c>
      <c r="H9" s="95" t="s">
        <v>29</v>
      </c>
      <c r="I9" s="95" t="s">
        <v>29</v>
      </c>
      <c r="J9" s="95" t="s">
        <v>29</v>
      </c>
      <c r="K9" s="22">
        <v>3.17</v>
      </c>
      <c r="L9" s="22">
        <v>4.3600000000000003</v>
      </c>
      <c r="M9" s="351">
        <v>3.74</v>
      </c>
      <c r="N9" s="22">
        <v>0.83</v>
      </c>
      <c r="O9" s="22">
        <v>0.6</v>
      </c>
      <c r="P9" s="351">
        <v>0.72</v>
      </c>
      <c r="Q9" s="352"/>
    </row>
    <row r="10" spans="1:18" ht="12.75" customHeight="1" x14ac:dyDescent="0.3">
      <c r="A10" s="28">
        <v>2008</v>
      </c>
      <c r="B10" s="22">
        <v>96.51</v>
      </c>
      <c r="C10" s="22">
        <v>94.13</v>
      </c>
      <c r="D10" s="351">
        <v>95.38</v>
      </c>
      <c r="E10" s="95" t="s">
        <v>29</v>
      </c>
      <c r="F10" s="95" t="s">
        <v>29</v>
      </c>
      <c r="G10" s="95" t="s">
        <v>29</v>
      </c>
      <c r="H10" s="95" t="s">
        <v>29</v>
      </c>
      <c r="I10" s="95" t="s">
        <v>29</v>
      </c>
      <c r="J10" s="95" t="s">
        <v>29</v>
      </c>
      <c r="K10" s="22">
        <v>3.11</v>
      </c>
      <c r="L10" s="22">
        <v>5.15</v>
      </c>
      <c r="M10" s="351">
        <v>4.08</v>
      </c>
      <c r="N10" s="22">
        <v>0.38</v>
      </c>
      <c r="O10" s="22">
        <v>0.72</v>
      </c>
      <c r="P10" s="351">
        <v>0.54</v>
      </c>
    </row>
    <row r="11" spans="1:18" ht="12.75" customHeight="1" x14ac:dyDescent="0.3">
      <c r="A11" s="28">
        <v>2009</v>
      </c>
      <c r="B11" s="22">
        <v>95.32</v>
      </c>
      <c r="C11" s="22">
        <v>95.33</v>
      </c>
      <c r="D11" s="351">
        <v>95.33</v>
      </c>
      <c r="E11" s="95" t="s">
        <v>29</v>
      </c>
      <c r="F11" s="95" t="s">
        <v>29</v>
      </c>
      <c r="G11" s="95" t="s">
        <v>29</v>
      </c>
      <c r="H11" s="95" t="s">
        <v>29</v>
      </c>
      <c r="I11" s="95" t="s">
        <v>29</v>
      </c>
      <c r="J11" s="95" t="s">
        <v>29</v>
      </c>
      <c r="K11" s="22">
        <v>3.94</v>
      </c>
      <c r="L11" s="22">
        <v>4.54</v>
      </c>
      <c r="M11" s="351">
        <v>4.2300000000000004</v>
      </c>
      <c r="N11" s="22">
        <v>0.74</v>
      </c>
      <c r="O11" s="22">
        <v>0.13</v>
      </c>
      <c r="P11" s="351">
        <v>0.45</v>
      </c>
    </row>
    <row r="12" spans="1:18" ht="12.75" customHeight="1" x14ac:dyDescent="0.3">
      <c r="A12" s="28">
        <v>2010</v>
      </c>
      <c r="B12" s="22">
        <v>95.36</v>
      </c>
      <c r="C12" s="22">
        <v>94.71</v>
      </c>
      <c r="D12" s="351">
        <v>95.05</v>
      </c>
      <c r="E12" s="95" t="s">
        <v>29</v>
      </c>
      <c r="F12" s="95" t="s">
        <v>29</v>
      </c>
      <c r="G12" s="95" t="s">
        <v>29</v>
      </c>
      <c r="H12" s="95" t="s">
        <v>29</v>
      </c>
      <c r="I12" s="95" t="s">
        <v>29</v>
      </c>
      <c r="J12" s="95" t="s">
        <v>29</v>
      </c>
      <c r="K12" s="22">
        <v>3.93</v>
      </c>
      <c r="L12" s="22">
        <v>4.45</v>
      </c>
      <c r="M12" s="351">
        <v>4.17</v>
      </c>
      <c r="N12" s="22">
        <v>0.71</v>
      </c>
      <c r="O12" s="22">
        <v>0.84</v>
      </c>
      <c r="P12" s="351">
        <v>0.77</v>
      </c>
    </row>
    <row r="13" spans="1:18" ht="12.75" customHeight="1" x14ac:dyDescent="0.3">
      <c r="A13" s="28">
        <v>2011</v>
      </c>
      <c r="B13" s="22">
        <v>95.26</v>
      </c>
      <c r="C13" s="22">
        <v>95.94</v>
      </c>
      <c r="D13" s="351">
        <v>95.6</v>
      </c>
      <c r="E13" s="95" t="s">
        <v>29</v>
      </c>
      <c r="F13" s="95" t="s">
        <v>29</v>
      </c>
      <c r="G13" s="95" t="s">
        <v>29</v>
      </c>
      <c r="H13" s="95" t="s">
        <v>29</v>
      </c>
      <c r="I13" s="95" t="s">
        <v>29</v>
      </c>
      <c r="J13" s="95" t="s">
        <v>29</v>
      </c>
      <c r="K13" s="22">
        <v>3.95</v>
      </c>
      <c r="L13" s="22">
        <v>3.63</v>
      </c>
      <c r="M13" s="351">
        <v>3.79</v>
      </c>
      <c r="N13" s="22">
        <v>0.79</v>
      </c>
      <c r="O13" s="22">
        <v>0.43</v>
      </c>
      <c r="P13" s="351">
        <v>0.61</v>
      </c>
    </row>
    <row r="14" spans="1:18" ht="12.75" customHeight="1" x14ac:dyDescent="0.3">
      <c r="A14" s="28" t="s">
        <v>79</v>
      </c>
      <c r="B14" s="22">
        <v>95.58</v>
      </c>
      <c r="C14" s="22">
        <v>95.51</v>
      </c>
      <c r="D14" s="351">
        <v>95.55</v>
      </c>
      <c r="E14" s="95" t="s">
        <v>29</v>
      </c>
      <c r="F14" s="95" t="s">
        <v>29</v>
      </c>
      <c r="G14" s="95" t="s">
        <v>29</v>
      </c>
      <c r="H14" s="95" t="s">
        <v>29</v>
      </c>
      <c r="I14" s="95" t="s">
        <v>29</v>
      </c>
      <c r="J14" s="95" t="s">
        <v>29</v>
      </c>
      <c r="K14" s="22">
        <v>3.95</v>
      </c>
      <c r="L14" s="22">
        <v>4.37</v>
      </c>
      <c r="M14" s="351">
        <v>4.1500000000000004</v>
      </c>
      <c r="N14" s="22">
        <v>0.47</v>
      </c>
      <c r="O14" s="22">
        <v>0.12</v>
      </c>
      <c r="P14" s="351">
        <v>0.3</v>
      </c>
    </row>
    <row r="15" spans="1:18" ht="12.75" customHeight="1" x14ac:dyDescent="0.25">
      <c r="A15" s="28" t="s">
        <v>80</v>
      </c>
      <c r="B15" s="22">
        <v>93.78</v>
      </c>
      <c r="C15" s="22">
        <v>89.83</v>
      </c>
      <c r="D15" s="351">
        <v>91.84</v>
      </c>
      <c r="E15" s="22">
        <v>1.22</v>
      </c>
      <c r="F15" s="22">
        <v>1</v>
      </c>
      <c r="G15" s="351">
        <v>1.1100000000000001</v>
      </c>
      <c r="H15" s="22">
        <v>2.2799999999999998</v>
      </c>
      <c r="I15" s="22">
        <v>2.54</v>
      </c>
      <c r="J15" s="351">
        <v>2.41</v>
      </c>
      <c r="K15" s="22">
        <v>3.08</v>
      </c>
      <c r="L15" s="22">
        <v>4.2300000000000004</v>
      </c>
      <c r="M15" s="351">
        <v>3.66</v>
      </c>
      <c r="N15" s="22">
        <v>3.14</v>
      </c>
      <c r="O15" s="22">
        <v>5.95</v>
      </c>
      <c r="P15" s="351">
        <v>4.5</v>
      </c>
      <c r="Q15" s="353"/>
      <c r="R15" s="354"/>
    </row>
    <row r="16" spans="1:18" ht="12.75" customHeight="1" x14ac:dyDescent="0.25">
      <c r="A16" s="28">
        <v>2013</v>
      </c>
      <c r="B16" s="22">
        <v>95.01</v>
      </c>
      <c r="C16" s="22">
        <v>94.8</v>
      </c>
      <c r="D16" s="351">
        <v>94.86</v>
      </c>
      <c r="E16" s="22">
        <v>0.96</v>
      </c>
      <c r="F16" s="22">
        <v>1.41</v>
      </c>
      <c r="G16" s="351">
        <v>1.19</v>
      </c>
      <c r="H16" s="22">
        <v>2.83</v>
      </c>
      <c r="I16" s="22">
        <v>2.78</v>
      </c>
      <c r="J16" s="351">
        <v>2.82</v>
      </c>
      <c r="K16" s="22">
        <v>4.0999999999999996</v>
      </c>
      <c r="L16" s="22">
        <v>4.0999999999999996</v>
      </c>
      <c r="M16" s="351">
        <v>4.1500000000000004</v>
      </c>
      <c r="N16" s="22">
        <v>0.88</v>
      </c>
      <c r="O16" s="22">
        <v>1.1100000000000001</v>
      </c>
      <c r="P16" s="351">
        <v>0.99</v>
      </c>
    </row>
    <row r="17" spans="1:17" ht="12.75" customHeight="1" x14ac:dyDescent="0.25">
      <c r="A17" s="28">
        <v>2014</v>
      </c>
      <c r="B17" s="22">
        <v>94.76</v>
      </c>
      <c r="C17" s="22">
        <v>95.35</v>
      </c>
      <c r="D17" s="351">
        <v>95.04</v>
      </c>
      <c r="E17" s="22">
        <v>1.08</v>
      </c>
      <c r="F17" s="22">
        <v>1.66</v>
      </c>
      <c r="G17" s="351">
        <v>1.35</v>
      </c>
      <c r="H17" s="22">
        <v>3.24</v>
      </c>
      <c r="I17" s="22">
        <v>2.96</v>
      </c>
      <c r="J17" s="351">
        <v>3.09</v>
      </c>
      <c r="K17" s="22">
        <v>4.79</v>
      </c>
      <c r="L17" s="22">
        <v>4.38</v>
      </c>
      <c r="M17" s="351">
        <v>4.5999999999999996</v>
      </c>
      <c r="N17" s="22">
        <v>0.45</v>
      </c>
      <c r="O17" s="22">
        <v>0.28000000000000003</v>
      </c>
      <c r="P17" s="351">
        <v>0.36</v>
      </c>
    </row>
    <row r="18" spans="1:17" ht="12.75" customHeight="1" x14ac:dyDescent="0.25">
      <c r="A18" s="28">
        <v>2015</v>
      </c>
      <c r="B18" s="22">
        <v>95.8</v>
      </c>
      <c r="C18" s="22">
        <v>94.75</v>
      </c>
      <c r="D18" s="351">
        <v>95.21</v>
      </c>
      <c r="E18" s="22">
        <v>0.82</v>
      </c>
      <c r="F18" s="22">
        <v>1.26</v>
      </c>
      <c r="G18" s="351">
        <v>1.03</v>
      </c>
      <c r="H18" s="22">
        <v>2.02</v>
      </c>
      <c r="I18" s="22">
        <v>2.78</v>
      </c>
      <c r="J18" s="351">
        <v>2.4700000000000002</v>
      </c>
      <c r="K18" s="22">
        <v>3.29</v>
      </c>
      <c r="L18" s="22">
        <v>4.18</v>
      </c>
      <c r="M18" s="351">
        <v>3.82</v>
      </c>
      <c r="N18" s="22">
        <v>0.91</v>
      </c>
      <c r="O18" s="22">
        <v>1.06</v>
      </c>
      <c r="P18" s="351">
        <v>0.98</v>
      </c>
    </row>
    <row r="19" spans="1:17" ht="12.75" customHeight="1" x14ac:dyDescent="0.25">
      <c r="A19" s="28">
        <v>2016</v>
      </c>
      <c r="B19" s="22">
        <v>94.56</v>
      </c>
      <c r="C19" s="22">
        <v>94.9</v>
      </c>
      <c r="D19" s="351">
        <v>94.42</v>
      </c>
      <c r="E19" s="22">
        <v>1.31</v>
      </c>
      <c r="F19" s="22">
        <v>1.3</v>
      </c>
      <c r="G19" s="351">
        <v>1.43</v>
      </c>
      <c r="H19" s="22">
        <v>3.16</v>
      </c>
      <c r="I19" s="22">
        <v>2.8</v>
      </c>
      <c r="J19" s="351">
        <v>3.18</v>
      </c>
      <c r="K19" s="22">
        <v>4.07</v>
      </c>
      <c r="L19" s="22">
        <v>4.2699999999999996</v>
      </c>
      <c r="M19" s="351">
        <v>4.4400000000000004</v>
      </c>
      <c r="N19" s="22">
        <v>1.36</v>
      </c>
      <c r="O19" s="22">
        <v>0.83</v>
      </c>
      <c r="P19" s="351">
        <v>1.1399999999999999</v>
      </c>
    </row>
    <row r="20" spans="1:17" ht="12.75" customHeight="1" x14ac:dyDescent="0.25">
      <c r="A20" s="28">
        <v>2017</v>
      </c>
      <c r="B20" s="22">
        <v>95.26</v>
      </c>
      <c r="C20" s="22">
        <v>94.12</v>
      </c>
      <c r="D20" s="351">
        <v>94.62</v>
      </c>
      <c r="E20" s="22">
        <v>1.41</v>
      </c>
      <c r="F20" s="22">
        <v>1.58</v>
      </c>
      <c r="G20" s="22">
        <v>1.5</v>
      </c>
      <c r="H20" s="22">
        <v>2.68</v>
      </c>
      <c r="I20" s="22">
        <v>3.94</v>
      </c>
      <c r="J20" s="22">
        <v>3.31</v>
      </c>
      <c r="K20" s="22">
        <v>3.97</v>
      </c>
      <c r="L20" s="22">
        <v>5.17</v>
      </c>
      <c r="M20" s="351">
        <v>4.6100000000000003</v>
      </c>
      <c r="N20" s="22">
        <v>0.77</v>
      </c>
      <c r="O20" s="22">
        <v>0.71</v>
      </c>
      <c r="P20" s="22">
        <v>0.77</v>
      </c>
      <c r="Q20" s="352"/>
    </row>
    <row r="21" spans="1:17" ht="12.75" customHeight="1" x14ac:dyDescent="0.25">
      <c r="A21" s="28">
        <v>2018</v>
      </c>
      <c r="B21" s="22">
        <v>94.03</v>
      </c>
      <c r="C21" s="22">
        <v>93.97</v>
      </c>
      <c r="D21" s="351">
        <v>93.9</v>
      </c>
      <c r="E21" s="22">
        <v>1.36</v>
      </c>
      <c r="F21" s="22">
        <v>1.75</v>
      </c>
      <c r="G21" s="22">
        <v>1.54</v>
      </c>
      <c r="H21" s="22">
        <v>3.73</v>
      </c>
      <c r="I21" s="22">
        <v>4.5</v>
      </c>
      <c r="J21" s="22">
        <v>4.09</v>
      </c>
      <c r="K21" s="22">
        <v>5.14</v>
      </c>
      <c r="L21" s="22">
        <v>5.36</v>
      </c>
      <c r="M21" s="351">
        <v>5.27</v>
      </c>
      <c r="N21" s="22">
        <v>0.83</v>
      </c>
      <c r="O21" s="22">
        <v>0.67</v>
      </c>
      <c r="P21" s="22">
        <v>0.83</v>
      </c>
      <c r="Q21" s="352"/>
    </row>
    <row r="22" spans="1:17" ht="12.75" customHeight="1" x14ac:dyDescent="0.25">
      <c r="A22" s="28">
        <v>2019</v>
      </c>
      <c r="B22" s="22">
        <v>94.44</v>
      </c>
      <c r="C22" s="22">
        <v>95.04</v>
      </c>
      <c r="D22" s="351">
        <v>94.56</v>
      </c>
      <c r="E22" s="22">
        <v>1.21</v>
      </c>
      <c r="F22" s="22">
        <v>0.96</v>
      </c>
      <c r="G22" s="22">
        <v>1.1499999999999999</v>
      </c>
      <c r="H22" s="22">
        <v>3.07</v>
      </c>
      <c r="I22" s="22">
        <v>2.92</v>
      </c>
      <c r="J22" s="22">
        <v>3.14</v>
      </c>
      <c r="K22" s="22">
        <v>4.79</v>
      </c>
      <c r="L22" s="22">
        <v>3.93</v>
      </c>
      <c r="M22" s="351">
        <v>4.5599999999999996</v>
      </c>
      <c r="N22" s="22">
        <v>0.77</v>
      </c>
      <c r="O22" s="22">
        <v>1.03</v>
      </c>
      <c r="P22" s="22">
        <v>0.88</v>
      </c>
      <c r="Q22" s="352"/>
    </row>
    <row r="23" spans="1:17" ht="12.75" customHeight="1" x14ac:dyDescent="0.3">
      <c r="A23" s="3" t="s">
        <v>392</v>
      </c>
      <c r="B23" s="277" t="s">
        <v>29</v>
      </c>
      <c r="C23" s="277" t="s">
        <v>29</v>
      </c>
      <c r="D23" s="277" t="s">
        <v>29</v>
      </c>
      <c r="E23" s="277" t="s">
        <v>29</v>
      </c>
      <c r="F23" s="277" t="s">
        <v>29</v>
      </c>
      <c r="G23" s="277" t="s">
        <v>29</v>
      </c>
      <c r="H23" s="277" t="s">
        <v>29</v>
      </c>
      <c r="I23" s="277" t="s">
        <v>29</v>
      </c>
      <c r="J23" s="277" t="s">
        <v>29</v>
      </c>
      <c r="K23" s="277" t="s">
        <v>29</v>
      </c>
      <c r="L23" s="277" t="s">
        <v>29</v>
      </c>
      <c r="M23" s="277" t="s">
        <v>29</v>
      </c>
      <c r="N23" s="277" t="s">
        <v>29</v>
      </c>
      <c r="O23" s="277" t="s">
        <v>29</v>
      </c>
      <c r="P23" s="277" t="s">
        <v>29</v>
      </c>
      <c r="Q23" s="352"/>
    </row>
    <row r="24" spans="1:17" ht="12.75" customHeight="1" x14ac:dyDescent="0.25">
      <c r="A24" s="3">
        <v>2021</v>
      </c>
      <c r="B24" s="280">
        <v>94.9</v>
      </c>
      <c r="C24" s="280">
        <v>94.15</v>
      </c>
      <c r="D24" s="280">
        <v>94.44</v>
      </c>
      <c r="E24" s="280">
        <v>1.32</v>
      </c>
      <c r="F24" s="280">
        <v>1.66</v>
      </c>
      <c r="G24" s="280">
        <v>1.52</v>
      </c>
      <c r="H24" s="280">
        <v>3.07</v>
      </c>
      <c r="I24" s="280">
        <v>3.79</v>
      </c>
      <c r="J24" s="280">
        <v>3.49</v>
      </c>
      <c r="K24" s="280">
        <v>4</v>
      </c>
      <c r="L24" s="280">
        <v>5.08</v>
      </c>
      <c r="M24" s="280">
        <v>4.6100000000000003</v>
      </c>
      <c r="N24" s="280">
        <v>1.1000000000000001</v>
      </c>
      <c r="O24" s="280">
        <v>0.77</v>
      </c>
      <c r="P24" s="280">
        <v>0.95</v>
      </c>
      <c r="Q24" s="352"/>
    </row>
    <row r="25" spans="1:17" ht="12.75" customHeight="1" x14ac:dyDescent="0.25">
      <c r="A25" s="3">
        <v>2022</v>
      </c>
      <c r="B25" s="280">
        <v>94.54</v>
      </c>
      <c r="C25" s="280">
        <v>94.5</v>
      </c>
      <c r="D25" s="280">
        <v>94.51</v>
      </c>
      <c r="E25" s="280">
        <v>1.65</v>
      </c>
      <c r="F25" s="280">
        <v>1.49</v>
      </c>
      <c r="G25" s="280">
        <v>1.6</v>
      </c>
      <c r="H25" s="280">
        <v>3.29</v>
      </c>
      <c r="I25" s="280">
        <v>3.47</v>
      </c>
      <c r="J25" s="280">
        <v>3.4</v>
      </c>
      <c r="K25" s="280">
        <v>4.46</v>
      </c>
      <c r="L25" s="280">
        <v>4.79</v>
      </c>
      <c r="M25" s="280">
        <v>4.6500000000000004</v>
      </c>
      <c r="N25" s="280">
        <v>1</v>
      </c>
      <c r="O25" s="280">
        <v>0.71</v>
      </c>
      <c r="P25" s="280">
        <v>0.84</v>
      </c>
      <c r="Q25" s="352"/>
    </row>
    <row r="26" spans="1:17" ht="6" customHeight="1" x14ac:dyDescent="0.25">
      <c r="A26" s="54"/>
      <c r="B26" s="150"/>
      <c r="C26" s="51"/>
      <c r="D26" s="122"/>
      <c r="E26" s="150"/>
      <c r="F26" s="51"/>
      <c r="G26" s="122"/>
      <c r="H26" s="150"/>
      <c r="I26" s="51"/>
      <c r="J26" s="122"/>
      <c r="K26" s="150"/>
      <c r="L26" s="150"/>
      <c r="M26" s="90"/>
      <c r="N26" s="150"/>
      <c r="O26" s="150"/>
      <c r="P26" s="90"/>
    </row>
    <row r="27" spans="1:17" ht="45" customHeight="1" x14ac:dyDescent="0.25">
      <c r="A27" s="652" t="s">
        <v>353</v>
      </c>
      <c r="B27" s="652"/>
      <c r="C27" s="652"/>
      <c r="D27" s="652"/>
      <c r="E27" s="652"/>
      <c r="F27" s="652"/>
      <c r="G27" s="652"/>
      <c r="H27" s="652"/>
      <c r="I27" s="652"/>
      <c r="J27" s="652"/>
      <c r="K27" s="652"/>
      <c r="L27" s="652"/>
      <c r="M27" s="652"/>
      <c r="N27" s="652"/>
      <c r="O27" s="652"/>
      <c r="P27" s="652"/>
    </row>
    <row r="28" spans="1:17" ht="15" customHeight="1" x14ac:dyDescent="0.25">
      <c r="A28" s="695" t="s">
        <v>418</v>
      </c>
      <c r="B28" s="695"/>
      <c r="C28" s="695"/>
      <c r="D28" s="695"/>
      <c r="E28" s="695"/>
      <c r="F28" s="695"/>
      <c r="G28" s="695"/>
      <c r="H28" s="695"/>
      <c r="I28" s="695"/>
      <c r="J28" s="695"/>
      <c r="K28" s="695"/>
      <c r="L28" s="695"/>
      <c r="M28" s="695"/>
      <c r="N28" s="695"/>
      <c r="O28" s="695"/>
      <c r="P28" s="695"/>
    </row>
    <row r="29" spans="1:17" ht="15" customHeight="1" x14ac:dyDescent="0.25">
      <c r="A29" s="695" t="s">
        <v>326</v>
      </c>
      <c r="B29" s="695"/>
      <c r="C29" s="695"/>
      <c r="D29" s="695"/>
      <c r="E29" s="695"/>
      <c r="F29" s="695"/>
      <c r="G29" s="695"/>
      <c r="H29" s="695"/>
      <c r="I29" s="695"/>
      <c r="J29" s="695"/>
      <c r="K29" s="695"/>
      <c r="L29" s="695"/>
      <c r="M29" s="695"/>
      <c r="N29" s="695"/>
      <c r="O29" s="695"/>
      <c r="P29" s="695"/>
    </row>
    <row r="30" spans="1:17" ht="6" customHeight="1" x14ac:dyDescent="0.25">
      <c r="A30" s="28" t="s">
        <v>31</v>
      </c>
      <c r="B30" s="1"/>
      <c r="C30" s="1"/>
      <c r="D30" s="1"/>
      <c r="E30" s="1"/>
      <c r="F30" s="1"/>
      <c r="G30" s="1"/>
      <c r="H30" s="1"/>
      <c r="I30" s="1"/>
      <c r="J30" s="1"/>
      <c r="K30" s="1"/>
      <c r="L30" s="1"/>
      <c r="M30" s="1"/>
      <c r="N30" s="1"/>
      <c r="O30" s="1"/>
      <c r="P30" s="1"/>
    </row>
    <row r="31" spans="1:17" ht="15" customHeight="1" x14ac:dyDescent="0.25">
      <c r="A31" s="652" t="s">
        <v>458</v>
      </c>
      <c r="B31" s="652"/>
      <c r="C31" s="652"/>
      <c r="D31" s="652"/>
      <c r="E31" s="652"/>
      <c r="F31" s="652"/>
      <c r="G31" s="652"/>
      <c r="H31" s="652"/>
      <c r="I31" s="652"/>
      <c r="J31" s="652"/>
      <c r="K31" s="652"/>
      <c r="L31" s="652"/>
      <c r="M31" s="652"/>
      <c r="N31" s="652"/>
      <c r="O31" s="652"/>
      <c r="P31" s="652"/>
    </row>
    <row r="32" spans="1:17" x14ac:dyDescent="0.25">
      <c r="A32" s="28"/>
      <c r="C32" s="1"/>
      <c r="D32" s="1"/>
      <c r="F32" s="1"/>
      <c r="G32" s="1"/>
      <c r="I32" s="1"/>
      <c r="J32" s="1"/>
    </row>
    <row r="33" spans="1:11" x14ac:dyDescent="0.25">
      <c r="A33" s="28"/>
      <c r="C33" s="1"/>
      <c r="D33" s="1"/>
      <c r="F33" s="1"/>
      <c r="G33" s="1"/>
      <c r="I33" s="1"/>
      <c r="J33" s="1"/>
    </row>
    <row r="34" spans="1:11" x14ac:dyDescent="0.25">
      <c r="A34" s="28"/>
      <c r="C34" s="1"/>
      <c r="D34" s="1"/>
      <c r="F34" s="318"/>
      <c r="G34" s="355"/>
      <c r="H34" s="318"/>
      <c r="I34" s="110"/>
      <c r="J34" s="318"/>
      <c r="K34" s="355"/>
    </row>
    <row r="35" spans="1:11" ht="15" customHeight="1" x14ac:dyDescent="0.25">
      <c r="A35" s="28"/>
      <c r="C35" s="1"/>
      <c r="D35" s="1"/>
      <c r="F35" s="318"/>
      <c r="G35" s="355"/>
      <c r="H35" s="356"/>
      <c r="I35" s="357"/>
      <c r="J35" s="318"/>
      <c r="K35" s="318"/>
    </row>
    <row r="36" spans="1:11" x14ac:dyDescent="0.25">
      <c r="F36" s="318"/>
      <c r="G36" s="355"/>
      <c r="H36" s="356"/>
      <c r="I36" s="357"/>
      <c r="J36" s="318"/>
      <c r="K36" s="318"/>
    </row>
    <row r="37" spans="1:11" x14ac:dyDescent="0.25">
      <c r="F37" s="318"/>
      <c r="G37" s="356"/>
      <c r="H37" s="358"/>
      <c r="I37" s="357"/>
    </row>
    <row r="38" spans="1:11" x14ac:dyDescent="0.25">
      <c r="F38" s="318"/>
      <c r="G38" s="356"/>
      <c r="H38" s="358"/>
      <c r="I38" s="357"/>
    </row>
    <row r="39" spans="1:11" ht="12.75" customHeight="1" x14ac:dyDescent="0.25">
      <c r="F39" s="318"/>
      <c r="G39" s="356"/>
      <c r="H39" s="358"/>
      <c r="I39" s="357"/>
    </row>
    <row r="40" spans="1:11" x14ac:dyDescent="0.25">
      <c r="F40" s="318"/>
      <c r="G40" s="356"/>
      <c r="H40" s="358"/>
      <c r="I40" s="357"/>
    </row>
    <row r="41" spans="1:11" x14ac:dyDescent="0.25">
      <c r="F41" s="318"/>
      <c r="G41" s="356"/>
      <c r="H41" s="358"/>
      <c r="I41" s="357"/>
    </row>
    <row r="42" spans="1:11" x14ac:dyDescent="0.25">
      <c r="F42" s="318"/>
      <c r="G42" s="356"/>
      <c r="H42" s="358"/>
      <c r="I42" s="357"/>
    </row>
    <row r="43" spans="1:11" x14ac:dyDescent="0.25">
      <c r="F43" s="318"/>
      <c r="G43" s="318"/>
      <c r="H43" s="318"/>
      <c r="I43" s="318"/>
    </row>
    <row r="44" spans="1:11" x14ac:dyDescent="0.25">
      <c r="F44" s="318"/>
      <c r="G44" s="318"/>
      <c r="H44" s="318"/>
      <c r="I44" s="318"/>
    </row>
    <row r="45" spans="1:11" x14ac:dyDescent="0.25">
      <c r="F45" s="318"/>
      <c r="G45" s="318"/>
      <c r="H45" s="318"/>
      <c r="I45" s="318"/>
    </row>
    <row r="46" spans="1:11" x14ac:dyDescent="0.25">
      <c r="F46" s="318"/>
      <c r="G46" s="318"/>
      <c r="H46" s="318"/>
      <c r="I46" s="318"/>
    </row>
    <row r="47" spans="1:11" x14ac:dyDescent="0.25">
      <c r="F47" s="318"/>
      <c r="G47" s="318"/>
      <c r="H47" s="318"/>
      <c r="I47" s="318"/>
    </row>
    <row r="48" spans="1:11" x14ac:dyDescent="0.25">
      <c r="F48" s="318"/>
      <c r="G48" s="318"/>
      <c r="H48" s="318"/>
      <c r="I48" s="318"/>
    </row>
  </sheetData>
  <mergeCells count="11">
    <mergeCell ref="A31:P31"/>
    <mergeCell ref="L1:P1"/>
    <mergeCell ref="A2:P2"/>
    <mergeCell ref="E3:G3"/>
    <mergeCell ref="H3:J3"/>
    <mergeCell ref="K3:M3"/>
    <mergeCell ref="B3:D3"/>
    <mergeCell ref="N3:P3"/>
    <mergeCell ref="A29:P29"/>
    <mergeCell ref="A28:P28"/>
    <mergeCell ref="A27:P27"/>
  </mergeCells>
  <hyperlinks>
    <hyperlink ref="L1:O1" location="Tabellförteckning!A1" display="Tabellförteckning!A1" xr:uid="{00000000-0004-0000-61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published="0">
    <pageSetUpPr fitToPage="1"/>
  </sheetPr>
  <dimension ref="A1:Q25"/>
  <sheetViews>
    <sheetView workbookViewId="0">
      <pane ySplit="4" topLeftCell="A5" activePane="bottomLeft" state="frozen"/>
      <selection activeCell="A18" sqref="A18"/>
      <selection pane="bottomLeft" activeCell="L1" sqref="L1:P1"/>
    </sheetView>
  </sheetViews>
  <sheetFormatPr defaultColWidth="9.1796875" defaultRowHeight="12.5" x14ac:dyDescent="0.25"/>
  <cols>
    <col min="1" max="16" width="6.54296875" style="58" customWidth="1"/>
    <col min="17" max="27" width="8.54296875" style="58" customWidth="1"/>
    <col min="28" max="16384" width="9.1796875" style="58"/>
  </cols>
  <sheetData>
    <row r="1" spans="1:17" ht="30" customHeight="1" x14ac:dyDescent="0.25">
      <c r="A1" s="28"/>
      <c r="B1" s="1"/>
      <c r="C1" s="1"/>
      <c r="D1" s="1"/>
      <c r="E1" s="1"/>
      <c r="F1" s="1"/>
      <c r="G1" s="1"/>
      <c r="H1" s="1"/>
      <c r="I1" s="1"/>
      <c r="J1" s="1"/>
      <c r="K1" s="1"/>
      <c r="L1" s="658" t="s">
        <v>218</v>
      </c>
      <c r="M1" s="658"/>
      <c r="N1" s="659"/>
      <c r="O1" s="659"/>
      <c r="P1" s="664"/>
    </row>
    <row r="2" spans="1:17" s="43" customFormat="1" ht="30" customHeight="1" x14ac:dyDescent="0.3">
      <c r="A2" s="693" t="s">
        <v>462</v>
      </c>
      <c r="B2" s="693"/>
      <c r="C2" s="693"/>
      <c r="D2" s="693"/>
      <c r="E2" s="693"/>
      <c r="F2" s="693"/>
      <c r="G2" s="693"/>
      <c r="H2" s="693"/>
      <c r="I2" s="693"/>
      <c r="J2" s="693"/>
      <c r="K2" s="693"/>
      <c r="L2" s="693"/>
      <c r="M2" s="693"/>
      <c r="N2" s="693"/>
      <c r="O2" s="693"/>
      <c r="P2" s="693"/>
    </row>
    <row r="3" spans="1:17" s="247" customFormat="1" ht="30" customHeight="1" x14ac:dyDescent="0.25">
      <c r="A3" s="44"/>
      <c r="B3" s="669" t="s">
        <v>11</v>
      </c>
      <c r="C3" s="669"/>
      <c r="D3" s="669"/>
      <c r="E3" s="669" t="s">
        <v>84</v>
      </c>
      <c r="F3" s="669"/>
      <c r="G3" s="669"/>
      <c r="H3" s="669" t="s">
        <v>83</v>
      </c>
      <c r="I3" s="669"/>
      <c r="J3" s="669"/>
      <c r="K3" s="669" t="s">
        <v>82</v>
      </c>
      <c r="L3" s="669"/>
      <c r="M3" s="669"/>
      <c r="N3" s="669" t="s">
        <v>27</v>
      </c>
      <c r="O3" s="669"/>
      <c r="P3" s="669"/>
    </row>
    <row r="4" spans="1:17"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17" ht="6" customHeight="1" x14ac:dyDescent="0.3">
      <c r="A5" s="74"/>
      <c r="B5" s="75"/>
      <c r="C5" s="75"/>
      <c r="D5" s="75"/>
      <c r="E5" s="65"/>
      <c r="F5" s="65"/>
      <c r="G5" s="65"/>
      <c r="H5" s="65"/>
      <c r="I5" s="65"/>
      <c r="J5" s="65"/>
      <c r="K5" s="75"/>
      <c r="L5" s="75"/>
      <c r="M5" s="75"/>
      <c r="N5" s="75"/>
      <c r="O5" s="75"/>
      <c r="P5" s="9"/>
    </row>
    <row r="6" spans="1:17" ht="12.75" customHeight="1" x14ac:dyDescent="0.25">
      <c r="A6" s="82">
        <v>2015</v>
      </c>
      <c r="B6" s="22">
        <v>95.06</v>
      </c>
      <c r="C6" s="22">
        <v>94.62</v>
      </c>
      <c r="D6" s="348">
        <v>94.78</v>
      </c>
      <c r="E6" s="22">
        <v>1.33</v>
      </c>
      <c r="F6" s="22">
        <v>1.58</v>
      </c>
      <c r="G6" s="348">
        <v>1.46</v>
      </c>
      <c r="H6" s="22">
        <v>2.74</v>
      </c>
      <c r="I6" s="22">
        <v>3.59</v>
      </c>
      <c r="J6" s="348">
        <v>3.18</v>
      </c>
      <c r="K6" s="22">
        <v>3.65</v>
      </c>
      <c r="L6" s="22">
        <v>4.78</v>
      </c>
      <c r="M6" s="348">
        <v>4.2300000000000004</v>
      </c>
      <c r="N6" s="22">
        <v>1.29</v>
      </c>
      <c r="O6" s="22">
        <v>0.6</v>
      </c>
      <c r="P6" s="348">
        <v>0.99</v>
      </c>
    </row>
    <row r="7" spans="1:17" ht="12.75" customHeight="1" x14ac:dyDescent="0.25">
      <c r="A7" s="82">
        <v>2016</v>
      </c>
      <c r="B7" s="22">
        <v>95.65</v>
      </c>
      <c r="C7" s="22">
        <v>95.12</v>
      </c>
      <c r="D7" s="348">
        <v>95.09</v>
      </c>
      <c r="E7" s="22">
        <v>0.96</v>
      </c>
      <c r="F7" s="22">
        <v>1.17</v>
      </c>
      <c r="G7" s="348">
        <v>1.18</v>
      </c>
      <c r="H7" s="22">
        <v>2.13</v>
      </c>
      <c r="I7" s="22">
        <v>3.1</v>
      </c>
      <c r="J7" s="348">
        <v>2.76</v>
      </c>
      <c r="K7" s="22">
        <v>3.34</v>
      </c>
      <c r="L7" s="22">
        <v>4.1500000000000004</v>
      </c>
      <c r="M7" s="348">
        <v>4.0199999999999996</v>
      </c>
      <c r="N7" s="22">
        <v>1.01</v>
      </c>
      <c r="O7" s="22">
        <v>0.73</v>
      </c>
      <c r="P7" s="348">
        <v>0.9</v>
      </c>
    </row>
    <row r="8" spans="1:17" ht="12.75" customHeight="1" x14ac:dyDescent="0.25">
      <c r="A8" s="82">
        <v>2017</v>
      </c>
      <c r="B8" s="22">
        <v>95.88</v>
      </c>
      <c r="C8" s="22">
        <v>94.81</v>
      </c>
      <c r="D8" s="22">
        <v>95.25</v>
      </c>
      <c r="E8" s="22">
        <v>1.17</v>
      </c>
      <c r="F8" s="22">
        <v>1.75</v>
      </c>
      <c r="G8" s="22">
        <v>1.49</v>
      </c>
      <c r="H8" s="22">
        <v>2.29</v>
      </c>
      <c r="I8" s="22">
        <v>3.8</v>
      </c>
      <c r="J8" s="22">
        <v>3.11</v>
      </c>
      <c r="K8" s="22">
        <v>3.16</v>
      </c>
      <c r="L8" s="22">
        <v>4.58</v>
      </c>
      <c r="M8" s="22">
        <v>3.96</v>
      </c>
      <c r="N8" s="22">
        <v>0.97</v>
      </c>
      <c r="O8" s="22">
        <v>0.61</v>
      </c>
      <c r="P8" s="22">
        <v>0.79</v>
      </c>
      <c r="Q8" s="349"/>
    </row>
    <row r="9" spans="1:17" ht="12.75" customHeight="1" x14ac:dyDescent="0.25">
      <c r="A9" s="82">
        <v>2018</v>
      </c>
      <c r="B9" s="22">
        <v>95.39</v>
      </c>
      <c r="C9" s="22">
        <v>94.33</v>
      </c>
      <c r="D9" s="22">
        <v>94.62</v>
      </c>
      <c r="E9" s="22">
        <v>1.23</v>
      </c>
      <c r="F9" s="22">
        <v>1.71</v>
      </c>
      <c r="G9" s="22">
        <v>1.52</v>
      </c>
      <c r="H9" s="22">
        <v>2.62</v>
      </c>
      <c r="I9" s="22">
        <v>4.04</v>
      </c>
      <c r="J9" s="22">
        <v>3.38</v>
      </c>
      <c r="K9" s="22">
        <v>3.27</v>
      </c>
      <c r="L9" s="22">
        <v>4.7</v>
      </c>
      <c r="M9" s="22">
        <v>4.0599999999999996</v>
      </c>
      <c r="N9" s="22">
        <v>1.34</v>
      </c>
      <c r="O9" s="22">
        <v>0.97</v>
      </c>
      <c r="P9" s="22">
        <v>1.32</v>
      </c>
      <c r="Q9" s="349"/>
    </row>
    <row r="10" spans="1:17" ht="12.75" customHeight="1" x14ac:dyDescent="0.25">
      <c r="A10" s="82">
        <v>2019</v>
      </c>
      <c r="B10" s="22">
        <v>93.51</v>
      </c>
      <c r="C10" s="22">
        <v>93.66</v>
      </c>
      <c r="D10" s="22">
        <v>93.44</v>
      </c>
      <c r="E10" s="22">
        <v>1.24</v>
      </c>
      <c r="F10" s="22">
        <v>2.08</v>
      </c>
      <c r="G10" s="22">
        <v>1.65</v>
      </c>
      <c r="H10" s="22">
        <v>3.64</v>
      </c>
      <c r="I10" s="22">
        <v>4.7300000000000004</v>
      </c>
      <c r="J10" s="22">
        <v>4.1900000000000004</v>
      </c>
      <c r="K10" s="22">
        <v>4.9800000000000004</v>
      </c>
      <c r="L10" s="22">
        <v>5.62</v>
      </c>
      <c r="M10" s="22">
        <v>5.35</v>
      </c>
      <c r="N10" s="22">
        <v>1.52</v>
      </c>
      <c r="O10" s="22">
        <v>0.72</v>
      </c>
      <c r="P10" s="22">
        <v>1.2</v>
      </c>
      <c r="Q10" s="349"/>
    </row>
    <row r="11" spans="1:17" ht="12.75" customHeight="1" x14ac:dyDescent="0.25">
      <c r="A11" s="45" t="s">
        <v>372</v>
      </c>
      <c r="B11" s="22">
        <v>94.55</v>
      </c>
      <c r="C11" s="22">
        <v>95.54</v>
      </c>
      <c r="D11" s="22">
        <v>94.96</v>
      </c>
      <c r="E11" s="22">
        <v>1.1299999999999999</v>
      </c>
      <c r="F11" s="22">
        <v>1.05</v>
      </c>
      <c r="G11" s="22">
        <v>1.1499999999999999</v>
      </c>
      <c r="H11" s="22">
        <v>3.07</v>
      </c>
      <c r="I11" s="22">
        <v>2.85</v>
      </c>
      <c r="J11" s="22">
        <v>3.02</v>
      </c>
      <c r="K11" s="22">
        <v>3.98</v>
      </c>
      <c r="L11" s="22">
        <v>3.68</v>
      </c>
      <c r="M11" s="22">
        <v>3.92</v>
      </c>
      <c r="N11" s="22">
        <v>1.47</v>
      </c>
      <c r="O11" s="22">
        <v>0.78</v>
      </c>
      <c r="P11" s="22">
        <v>1.1200000000000001</v>
      </c>
      <c r="Q11" s="349"/>
    </row>
    <row r="12" spans="1:17" ht="12.75" customHeight="1" x14ac:dyDescent="0.25">
      <c r="A12" s="45">
        <v>2021</v>
      </c>
      <c r="B12" s="22">
        <v>94.31</v>
      </c>
      <c r="C12" s="22">
        <v>93.17</v>
      </c>
      <c r="D12" s="22">
        <v>93.52</v>
      </c>
      <c r="E12" s="22">
        <v>1.39</v>
      </c>
      <c r="F12" s="22">
        <v>2.39</v>
      </c>
      <c r="G12" s="22">
        <v>1.93</v>
      </c>
      <c r="H12" s="22">
        <v>3</v>
      </c>
      <c r="I12" s="22">
        <v>4.93</v>
      </c>
      <c r="J12" s="22">
        <v>4.0599999999999996</v>
      </c>
      <c r="K12" s="22">
        <v>4.7</v>
      </c>
      <c r="L12" s="22">
        <v>6.16</v>
      </c>
      <c r="M12" s="22">
        <v>5.6</v>
      </c>
      <c r="N12" s="22">
        <v>0.99</v>
      </c>
      <c r="O12" s="22">
        <v>0.68</v>
      </c>
      <c r="P12" s="22">
        <v>0.88</v>
      </c>
      <c r="Q12" s="349"/>
    </row>
    <row r="13" spans="1:17" ht="12.75" customHeight="1" x14ac:dyDescent="0.25">
      <c r="A13" s="45">
        <v>2022</v>
      </c>
      <c r="B13" s="22">
        <v>93.43</v>
      </c>
      <c r="C13" s="22">
        <v>93.09</v>
      </c>
      <c r="D13" s="22">
        <v>92.93</v>
      </c>
      <c r="E13" s="22">
        <v>1.41</v>
      </c>
      <c r="F13" s="22">
        <v>1.86</v>
      </c>
      <c r="G13" s="22">
        <v>1.61</v>
      </c>
      <c r="H13" s="22">
        <v>3.72</v>
      </c>
      <c r="I13" s="22">
        <v>4.79</v>
      </c>
      <c r="J13" s="22">
        <v>4.4400000000000004</v>
      </c>
      <c r="K13" s="22">
        <v>5.16</v>
      </c>
      <c r="L13" s="22">
        <v>5.92</v>
      </c>
      <c r="M13" s="22">
        <v>5.74</v>
      </c>
      <c r="N13" s="22">
        <v>1.41</v>
      </c>
      <c r="O13" s="22">
        <v>0.99</v>
      </c>
      <c r="P13" s="22">
        <v>1.33</v>
      </c>
      <c r="Q13" s="349"/>
    </row>
    <row r="14" spans="1:17" ht="6" customHeight="1" x14ac:dyDescent="0.25">
      <c r="A14" s="90"/>
      <c r="B14" s="90"/>
      <c r="C14" s="90"/>
      <c r="D14" s="90"/>
      <c r="E14" s="90"/>
      <c r="F14" s="90"/>
      <c r="G14" s="90"/>
      <c r="H14" s="90"/>
      <c r="I14" s="90"/>
      <c r="J14" s="90"/>
      <c r="K14" s="90"/>
      <c r="L14" s="90"/>
      <c r="M14" s="90"/>
      <c r="N14" s="90"/>
      <c r="O14" s="90"/>
      <c r="P14" s="90"/>
    </row>
    <row r="15" spans="1:17" ht="30" customHeight="1" x14ac:dyDescent="0.25">
      <c r="A15" s="652" t="s">
        <v>355</v>
      </c>
      <c r="B15" s="652"/>
      <c r="C15" s="652"/>
      <c r="D15" s="652"/>
      <c r="E15" s="652"/>
      <c r="F15" s="652"/>
      <c r="G15" s="652"/>
      <c r="H15" s="652"/>
      <c r="I15" s="652"/>
      <c r="J15" s="652"/>
      <c r="K15" s="652"/>
      <c r="L15" s="652"/>
      <c r="M15" s="652"/>
      <c r="N15" s="652"/>
      <c r="O15" s="652"/>
      <c r="P15" s="652"/>
    </row>
    <row r="16" spans="1:17" ht="6" customHeight="1" x14ac:dyDescent="0.25">
      <c r="A16" s="91"/>
      <c r="B16" s="91"/>
      <c r="C16" s="91"/>
      <c r="D16" s="91"/>
      <c r="E16" s="91"/>
      <c r="F16" s="91"/>
      <c r="G16" s="91"/>
      <c r="H16" s="91"/>
      <c r="I16" s="91"/>
      <c r="J16" s="91"/>
      <c r="K16" s="91"/>
      <c r="L16" s="91"/>
      <c r="M16" s="91"/>
      <c r="N16" s="91"/>
      <c r="O16" s="91"/>
      <c r="P16" s="91"/>
    </row>
    <row r="17" spans="1:16" ht="15" customHeight="1" x14ac:dyDescent="0.25">
      <c r="A17" s="652" t="s">
        <v>458</v>
      </c>
      <c r="B17" s="652"/>
      <c r="C17" s="652"/>
      <c r="D17" s="652"/>
      <c r="E17" s="652"/>
      <c r="F17" s="652"/>
      <c r="G17" s="652"/>
      <c r="H17" s="652"/>
      <c r="I17" s="652"/>
      <c r="J17" s="652"/>
      <c r="K17" s="652"/>
      <c r="L17" s="652"/>
      <c r="M17" s="652"/>
      <c r="N17" s="652"/>
      <c r="O17" s="652"/>
      <c r="P17" s="652"/>
    </row>
    <row r="20" spans="1:16" x14ac:dyDescent="0.25">
      <c r="L20" s="350"/>
      <c r="P20" s="350"/>
    </row>
    <row r="21" spans="1:16" x14ac:dyDescent="0.25">
      <c r="L21" s="350"/>
      <c r="P21" s="350"/>
    </row>
    <row r="22" spans="1:16" x14ac:dyDescent="0.25">
      <c r="H22" s="350"/>
    </row>
    <row r="23" spans="1:16" x14ac:dyDescent="0.25">
      <c r="H23" s="350"/>
    </row>
    <row r="24" spans="1:16" x14ac:dyDescent="0.25">
      <c r="G24" s="350"/>
    </row>
    <row r="25" spans="1:16" x14ac:dyDescent="0.25">
      <c r="J25" s="350"/>
    </row>
  </sheetData>
  <mergeCells count="9">
    <mergeCell ref="A17:P17"/>
    <mergeCell ref="L1:P1"/>
    <mergeCell ref="A2:P2"/>
    <mergeCell ref="E3:G3"/>
    <mergeCell ref="H3:J3"/>
    <mergeCell ref="K3:M3"/>
    <mergeCell ref="B3:D3"/>
    <mergeCell ref="N3:P3"/>
    <mergeCell ref="A15:P15"/>
  </mergeCells>
  <hyperlinks>
    <hyperlink ref="L1:O1" location="Tabellförteckning!A1" display="Tabellförteckning!A1" xr:uid="{00000000-0004-0000-62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published="0">
    <pageSetUpPr fitToPage="1"/>
  </sheetPr>
  <dimension ref="A1:Q25"/>
  <sheetViews>
    <sheetView workbookViewId="0">
      <pane ySplit="4" topLeftCell="A5" activePane="bottomLeft" state="frozen"/>
      <selection activeCell="A18" sqref="A18"/>
      <selection pane="bottomLeft" activeCell="L1" sqref="L1:P1"/>
    </sheetView>
  </sheetViews>
  <sheetFormatPr defaultColWidth="9.1796875" defaultRowHeight="12.5" x14ac:dyDescent="0.25"/>
  <cols>
    <col min="1" max="16" width="6.54296875" style="58" customWidth="1"/>
    <col min="17" max="28" width="8.54296875" style="58" customWidth="1"/>
    <col min="29" max="16384" width="9.1796875" style="58"/>
  </cols>
  <sheetData>
    <row r="1" spans="1:17" ht="30" customHeight="1" x14ac:dyDescent="0.25">
      <c r="A1" s="28"/>
      <c r="B1" s="1"/>
      <c r="C1" s="1"/>
      <c r="D1" s="1"/>
      <c r="E1" s="1"/>
      <c r="F1" s="1"/>
      <c r="G1" s="1"/>
      <c r="H1" s="1"/>
      <c r="I1" s="1"/>
      <c r="J1" s="1"/>
      <c r="K1" s="1"/>
      <c r="L1" s="658" t="s">
        <v>218</v>
      </c>
      <c r="M1" s="658"/>
      <c r="N1" s="659"/>
      <c r="O1" s="659"/>
      <c r="P1" s="664"/>
    </row>
    <row r="2" spans="1:17" s="43" customFormat="1" ht="30" customHeight="1" x14ac:dyDescent="0.3">
      <c r="A2" s="693" t="s">
        <v>463</v>
      </c>
      <c r="B2" s="693"/>
      <c r="C2" s="693"/>
      <c r="D2" s="693"/>
      <c r="E2" s="693"/>
      <c r="F2" s="693"/>
      <c r="G2" s="693"/>
      <c r="H2" s="693"/>
      <c r="I2" s="693"/>
      <c r="J2" s="693"/>
      <c r="K2" s="693"/>
      <c r="L2" s="693"/>
      <c r="M2" s="693"/>
      <c r="N2" s="693"/>
      <c r="O2" s="693"/>
      <c r="P2" s="693"/>
    </row>
    <row r="3" spans="1:17" s="247" customFormat="1" ht="30" customHeight="1" x14ac:dyDescent="0.25">
      <c r="A3" s="44"/>
      <c r="B3" s="669" t="s">
        <v>11</v>
      </c>
      <c r="C3" s="669"/>
      <c r="D3" s="669"/>
      <c r="E3" s="669" t="s">
        <v>84</v>
      </c>
      <c r="F3" s="669"/>
      <c r="G3" s="669"/>
      <c r="H3" s="669" t="s">
        <v>83</v>
      </c>
      <c r="I3" s="669"/>
      <c r="J3" s="669"/>
      <c r="K3" s="669" t="s">
        <v>82</v>
      </c>
      <c r="L3" s="669"/>
      <c r="M3" s="669"/>
      <c r="N3" s="669" t="s">
        <v>27</v>
      </c>
      <c r="O3" s="669"/>
      <c r="P3" s="669"/>
    </row>
    <row r="4" spans="1:17"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17" ht="6" customHeight="1" x14ac:dyDescent="0.3">
      <c r="A5" s="74"/>
      <c r="B5" s="75"/>
      <c r="C5" s="75"/>
      <c r="D5" s="75"/>
      <c r="E5" s="65"/>
      <c r="F5" s="65"/>
      <c r="G5" s="65"/>
      <c r="H5" s="65"/>
      <c r="I5" s="65"/>
      <c r="J5" s="65"/>
      <c r="K5" s="75"/>
      <c r="L5" s="75"/>
      <c r="M5" s="75"/>
      <c r="N5" s="75"/>
      <c r="O5" s="75"/>
      <c r="P5" s="9"/>
    </row>
    <row r="6" spans="1:17" ht="12.75" customHeight="1" x14ac:dyDescent="0.25">
      <c r="A6" s="82">
        <v>2015</v>
      </c>
      <c r="B6" s="22">
        <v>92.81</v>
      </c>
      <c r="C6" s="22">
        <v>92.79</v>
      </c>
      <c r="D6" s="341">
        <v>92.77</v>
      </c>
      <c r="E6" s="22">
        <v>1.31</v>
      </c>
      <c r="F6" s="22">
        <v>1.58</v>
      </c>
      <c r="G6" s="341">
        <v>1.46</v>
      </c>
      <c r="H6" s="22">
        <v>3.83</v>
      </c>
      <c r="I6" s="22">
        <v>4.84</v>
      </c>
      <c r="J6" s="341">
        <v>4.3600000000000003</v>
      </c>
      <c r="K6" s="22">
        <v>6.26</v>
      </c>
      <c r="L6" s="22">
        <v>6.54</v>
      </c>
      <c r="M6" s="341">
        <v>6.42</v>
      </c>
      <c r="N6" s="22">
        <v>0.94</v>
      </c>
      <c r="O6" s="22">
        <v>0.67</v>
      </c>
      <c r="P6" s="342">
        <v>0.81</v>
      </c>
    </row>
    <row r="7" spans="1:17" ht="12.75" customHeight="1" x14ac:dyDescent="0.25">
      <c r="A7" s="82">
        <v>2016</v>
      </c>
      <c r="B7" s="22">
        <v>92.66</v>
      </c>
      <c r="C7" s="22">
        <v>94.42</v>
      </c>
      <c r="D7" s="341">
        <v>93.02</v>
      </c>
      <c r="E7" s="22">
        <v>1.34</v>
      </c>
      <c r="F7" s="22">
        <v>0.78</v>
      </c>
      <c r="G7" s="341">
        <v>1.28</v>
      </c>
      <c r="H7" s="22">
        <v>3.91</v>
      </c>
      <c r="I7" s="22">
        <v>3.3</v>
      </c>
      <c r="J7" s="341">
        <v>3.85</v>
      </c>
      <c r="K7" s="22">
        <v>5.64</v>
      </c>
      <c r="L7" s="22">
        <v>4.7699999999999996</v>
      </c>
      <c r="M7" s="341">
        <v>5.53</v>
      </c>
      <c r="N7" s="22">
        <v>1.7</v>
      </c>
      <c r="O7" s="22">
        <v>0.81</v>
      </c>
      <c r="P7" s="342">
        <v>1.45</v>
      </c>
    </row>
    <row r="8" spans="1:17" ht="12.75" customHeight="1" x14ac:dyDescent="0.25">
      <c r="A8" s="82">
        <v>2017</v>
      </c>
      <c r="B8" s="22">
        <v>94.36</v>
      </c>
      <c r="C8" s="22">
        <v>94.15</v>
      </c>
      <c r="D8" s="22">
        <v>94.19</v>
      </c>
      <c r="E8" s="22">
        <v>1.49</v>
      </c>
      <c r="F8" s="22">
        <v>1.39</v>
      </c>
      <c r="G8" s="22">
        <v>1.5</v>
      </c>
      <c r="H8" s="22">
        <v>3.6</v>
      </c>
      <c r="I8" s="22">
        <v>4.18</v>
      </c>
      <c r="J8" s="22">
        <v>3.95</v>
      </c>
      <c r="K8" s="22">
        <v>4.8099999999999996</v>
      </c>
      <c r="L8" s="22">
        <v>5.34</v>
      </c>
      <c r="M8" s="22">
        <v>5.12</v>
      </c>
      <c r="N8" s="22">
        <v>0.83</v>
      </c>
      <c r="O8" s="22">
        <v>0.52</v>
      </c>
      <c r="P8" s="22">
        <v>0.69</v>
      </c>
      <c r="Q8" s="343"/>
    </row>
    <row r="9" spans="1:17" ht="12.75" customHeight="1" x14ac:dyDescent="0.25">
      <c r="A9" s="82">
        <v>2018</v>
      </c>
      <c r="B9" s="22">
        <v>94.02</v>
      </c>
      <c r="C9" s="22">
        <v>94.85</v>
      </c>
      <c r="D9" s="22">
        <v>94.34</v>
      </c>
      <c r="E9" s="22">
        <v>1.07</v>
      </c>
      <c r="F9" s="22">
        <v>1.54</v>
      </c>
      <c r="G9" s="22">
        <v>1.27</v>
      </c>
      <c r="H9" s="22">
        <v>4.03</v>
      </c>
      <c r="I9" s="22">
        <v>3.41</v>
      </c>
      <c r="J9" s="22">
        <v>3.73</v>
      </c>
      <c r="K9" s="22">
        <v>5.15</v>
      </c>
      <c r="L9" s="22">
        <v>4.3600000000000003</v>
      </c>
      <c r="M9" s="22">
        <v>4.8</v>
      </c>
      <c r="N9" s="22">
        <v>0.83</v>
      </c>
      <c r="O9" s="22">
        <v>0.8</v>
      </c>
      <c r="P9" s="22">
        <v>0.86</v>
      </c>
      <c r="Q9" s="343"/>
    </row>
    <row r="10" spans="1:17" ht="12.75" customHeight="1" x14ac:dyDescent="0.25">
      <c r="A10" s="82">
        <v>2019</v>
      </c>
      <c r="B10" s="22">
        <v>92.97</v>
      </c>
      <c r="C10" s="22">
        <v>93.91</v>
      </c>
      <c r="D10" s="22">
        <v>93.22</v>
      </c>
      <c r="E10" s="22">
        <v>1.43</v>
      </c>
      <c r="F10" s="22">
        <v>1.5</v>
      </c>
      <c r="G10" s="22">
        <v>1.58</v>
      </c>
      <c r="H10" s="22">
        <v>4.53</v>
      </c>
      <c r="I10" s="22">
        <v>3.88</v>
      </c>
      <c r="J10" s="22">
        <v>4.3600000000000003</v>
      </c>
      <c r="K10" s="22">
        <v>6.04</v>
      </c>
      <c r="L10" s="22">
        <v>5.22</v>
      </c>
      <c r="M10" s="22">
        <v>5.84</v>
      </c>
      <c r="N10" s="22">
        <v>0.99</v>
      </c>
      <c r="O10" s="22">
        <v>0.86</v>
      </c>
      <c r="P10" s="22">
        <v>0.94</v>
      </c>
      <c r="Q10" s="343"/>
    </row>
    <row r="11" spans="1:17" ht="12.75" customHeight="1" x14ac:dyDescent="0.3">
      <c r="A11" s="45" t="s">
        <v>372</v>
      </c>
      <c r="B11" s="277" t="s">
        <v>29</v>
      </c>
      <c r="C11" s="277" t="s">
        <v>29</v>
      </c>
      <c r="D11" s="277" t="s">
        <v>29</v>
      </c>
      <c r="E11" s="277" t="s">
        <v>29</v>
      </c>
      <c r="F11" s="277" t="s">
        <v>29</v>
      </c>
      <c r="G11" s="277" t="s">
        <v>29</v>
      </c>
      <c r="H11" s="277" t="s">
        <v>29</v>
      </c>
      <c r="I11" s="277" t="s">
        <v>29</v>
      </c>
      <c r="J11" s="277" t="s">
        <v>29</v>
      </c>
      <c r="K11" s="277" t="s">
        <v>29</v>
      </c>
      <c r="L11" s="277" t="s">
        <v>29</v>
      </c>
      <c r="M11" s="277" t="s">
        <v>29</v>
      </c>
      <c r="N11" s="277" t="s">
        <v>29</v>
      </c>
      <c r="O11" s="277" t="s">
        <v>29</v>
      </c>
      <c r="P11" s="277" t="s">
        <v>29</v>
      </c>
      <c r="Q11" s="343"/>
    </row>
    <row r="12" spans="1:17" ht="12.75" customHeight="1" x14ac:dyDescent="0.25">
      <c r="A12" s="45">
        <v>2021</v>
      </c>
      <c r="B12" s="280">
        <v>94.19</v>
      </c>
      <c r="C12" s="280">
        <v>94.76</v>
      </c>
      <c r="D12" s="280">
        <v>94.39</v>
      </c>
      <c r="E12" s="280">
        <v>1</v>
      </c>
      <c r="F12" s="280">
        <v>1.24</v>
      </c>
      <c r="G12" s="280">
        <v>1.1299999999999999</v>
      </c>
      <c r="H12" s="280">
        <v>2.72</v>
      </c>
      <c r="I12" s="280">
        <v>3.17</v>
      </c>
      <c r="J12" s="280">
        <v>2.97</v>
      </c>
      <c r="K12" s="280">
        <v>4.93</v>
      </c>
      <c r="L12" s="280">
        <v>4.75</v>
      </c>
      <c r="M12" s="280">
        <v>4.91</v>
      </c>
      <c r="N12" s="280">
        <v>0.87</v>
      </c>
      <c r="O12" s="280">
        <v>0.49</v>
      </c>
      <c r="P12" s="280">
        <v>0.7</v>
      </c>
      <c r="Q12" s="343"/>
    </row>
    <row r="13" spans="1:17" ht="12.75" customHeight="1" x14ac:dyDescent="0.25">
      <c r="A13" s="45">
        <v>2022</v>
      </c>
      <c r="B13" s="280">
        <v>93.7</v>
      </c>
      <c r="C13" s="280">
        <v>94.73</v>
      </c>
      <c r="D13" s="280">
        <v>94.11</v>
      </c>
      <c r="E13" s="280">
        <v>1.19</v>
      </c>
      <c r="F13" s="280">
        <v>0.64</v>
      </c>
      <c r="G13" s="280">
        <v>0.96</v>
      </c>
      <c r="H13" s="280">
        <v>3.64</v>
      </c>
      <c r="I13" s="280">
        <v>2.96</v>
      </c>
      <c r="J13" s="280">
        <v>3.38</v>
      </c>
      <c r="K13" s="280">
        <v>5.0999999999999996</v>
      </c>
      <c r="L13" s="280">
        <v>4.7699999999999996</v>
      </c>
      <c r="M13" s="280">
        <v>4.96</v>
      </c>
      <c r="N13" s="280">
        <v>1.2</v>
      </c>
      <c r="O13" s="280">
        <v>0.5</v>
      </c>
      <c r="P13" s="280">
        <v>0.93</v>
      </c>
      <c r="Q13" s="343"/>
    </row>
    <row r="14" spans="1:17" ht="6" customHeight="1" x14ac:dyDescent="0.25">
      <c r="A14" s="90"/>
      <c r="B14" s="90"/>
      <c r="C14" s="90"/>
      <c r="D14" s="90"/>
      <c r="E14" s="90"/>
      <c r="F14" s="90"/>
      <c r="G14" s="90"/>
      <c r="H14" s="90"/>
      <c r="I14" s="90"/>
      <c r="J14" s="90"/>
      <c r="K14" s="90"/>
      <c r="L14" s="90"/>
      <c r="M14" s="90"/>
      <c r="N14" s="90"/>
      <c r="O14" s="90"/>
      <c r="P14" s="90"/>
    </row>
    <row r="15" spans="1:17" ht="15" customHeight="1" x14ac:dyDescent="0.25">
      <c r="A15" s="652" t="s">
        <v>323</v>
      </c>
      <c r="B15" s="652"/>
      <c r="C15" s="652"/>
      <c r="D15" s="652"/>
      <c r="E15" s="652"/>
      <c r="F15" s="652"/>
      <c r="G15" s="652"/>
      <c r="H15" s="652"/>
      <c r="I15" s="652"/>
      <c r="J15" s="652"/>
      <c r="K15" s="652"/>
      <c r="L15" s="652"/>
      <c r="M15" s="652"/>
      <c r="N15" s="652"/>
      <c r="O15" s="652"/>
      <c r="P15" s="652"/>
    </row>
    <row r="16" spans="1:17" ht="6" customHeight="1" x14ac:dyDescent="0.25">
      <c r="A16" s="91"/>
      <c r="B16" s="91"/>
      <c r="C16" s="91"/>
      <c r="D16" s="91"/>
      <c r="E16" s="91"/>
      <c r="F16" s="91"/>
      <c r="G16" s="91"/>
      <c r="H16" s="91"/>
      <c r="I16" s="91"/>
      <c r="J16" s="91"/>
      <c r="K16" s="91"/>
      <c r="L16" s="91"/>
      <c r="M16" s="91"/>
      <c r="N16" s="91"/>
      <c r="O16" s="91"/>
      <c r="P16" s="91"/>
    </row>
    <row r="17" spans="1:16" ht="15" customHeight="1" x14ac:dyDescent="0.25">
      <c r="A17" s="652" t="s">
        <v>458</v>
      </c>
      <c r="B17" s="652"/>
      <c r="C17" s="652"/>
      <c r="D17" s="652"/>
      <c r="E17" s="652"/>
      <c r="F17" s="652"/>
      <c r="G17" s="652"/>
      <c r="H17" s="652"/>
      <c r="I17" s="652"/>
      <c r="J17" s="652"/>
      <c r="K17" s="652"/>
      <c r="L17" s="652"/>
      <c r="M17" s="652"/>
      <c r="N17" s="652"/>
      <c r="O17" s="652"/>
      <c r="P17" s="652"/>
    </row>
    <row r="18" spans="1:16" x14ac:dyDescent="0.25">
      <c r="I18" s="344"/>
      <c r="L18" s="344"/>
    </row>
    <row r="19" spans="1:16" x14ac:dyDescent="0.25">
      <c r="H19" s="345"/>
      <c r="I19" s="344"/>
      <c r="J19" s="345"/>
      <c r="K19" s="344"/>
      <c r="L19" s="318"/>
      <c r="M19" s="318"/>
    </row>
    <row r="20" spans="1:16" x14ac:dyDescent="0.25">
      <c r="H20" s="345"/>
      <c r="I20" s="344"/>
      <c r="J20" s="318"/>
      <c r="K20" s="318"/>
      <c r="L20" s="318"/>
      <c r="M20" s="318"/>
    </row>
    <row r="21" spans="1:16" x14ac:dyDescent="0.25">
      <c r="H21" s="318"/>
      <c r="I21" s="318"/>
      <c r="J21" s="345"/>
      <c r="K21" s="344"/>
      <c r="L21" s="346"/>
      <c r="M21" s="347"/>
      <c r="N21" s="344"/>
    </row>
    <row r="22" spans="1:16" x14ac:dyDescent="0.25">
      <c r="H22" s="345"/>
      <c r="I22" s="344"/>
      <c r="J22" s="318"/>
      <c r="K22" s="318"/>
      <c r="L22" s="318"/>
      <c r="M22" s="345"/>
      <c r="N22" s="344"/>
    </row>
    <row r="23" spans="1:16" x14ac:dyDescent="0.25">
      <c r="H23" s="318"/>
      <c r="I23" s="318"/>
      <c r="J23" s="318"/>
      <c r="K23" s="318"/>
      <c r="L23" s="318"/>
      <c r="M23" s="318"/>
    </row>
    <row r="24" spans="1:16" x14ac:dyDescent="0.25">
      <c r="H24" s="318"/>
      <c r="I24" s="318"/>
      <c r="J24" s="318"/>
      <c r="K24" s="318"/>
      <c r="L24" s="318"/>
      <c r="M24" s="318"/>
    </row>
    <row r="25" spans="1:16" x14ac:dyDescent="0.25">
      <c r="H25" s="318"/>
      <c r="I25" s="318"/>
      <c r="J25" s="318"/>
      <c r="K25" s="318"/>
      <c r="L25" s="318"/>
      <c r="M25" s="318"/>
    </row>
  </sheetData>
  <mergeCells count="9">
    <mergeCell ref="A17:P17"/>
    <mergeCell ref="L1:P1"/>
    <mergeCell ref="A2:P2"/>
    <mergeCell ref="E3:G3"/>
    <mergeCell ref="H3:J3"/>
    <mergeCell ref="K3:M3"/>
    <mergeCell ref="B3:D3"/>
    <mergeCell ref="N3:P3"/>
    <mergeCell ref="A15:P15"/>
  </mergeCells>
  <hyperlinks>
    <hyperlink ref="L1:O1" location="Tabellförteckning!A1" display="Tabellförteckning!A1" xr:uid="{00000000-0004-0000-63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published="0">
    <pageSetUpPr fitToPage="1"/>
  </sheetPr>
  <dimension ref="A1:Q21"/>
  <sheetViews>
    <sheetView workbookViewId="0">
      <pane ySplit="4" topLeftCell="A5" activePane="bottomLeft" state="frozen"/>
      <selection activeCell="A18" sqref="A18"/>
      <selection pane="bottomLeft" activeCell="L1" sqref="L1:P1"/>
    </sheetView>
  </sheetViews>
  <sheetFormatPr defaultColWidth="9.1796875" defaultRowHeight="12.5" x14ac:dyDescent="0.25"/>
  <cols>
    <col min="1" max="16" width="6.54296875" style="58" customWidth="1"/>
    <col min="17" max="28" width="8.54296875" style="58" customWidth="1"/>
    <col min="29" max="16384" width="9.1796875" style="58"/>
  </cols>
  <sheetData>
    <row r="1" spans="1:17" ht="30" customHeight="1" x14ac:dyDescent="0.25">
      <c r="A1" s="28"/>
      <c r="B1" s="1"/>
      <c r="C1" s="1"/>
      <c r="D1" s="1"/>
      <c r="E1" s="1"/>
      <c r="F1" s="1"/>
      <c r="G1" s="1"/>
      <c r="H1" s="1"/>
      <c r="I1" s="1"/>
      <c r="J1" s="1"/>
      <c r="K1" s="1"/>
      <c r="L1" s="658" t="s">
        <v>218</v>
      </c>
      <c r="M1" s="658"/>
      <c r="N1" s="659"/>
      <c r="O1" s="659"/>
      <c r="P1" s="664"/>
    </row>
    <row r="2" spans="1:17" s="43" customFormat="1" ht="30" customHeight="1" x14ac:dyDescent="0.3">
      <c r="A2" s="655" t="s">
        <v>464</v>
      </c>
      <c r="B2" s="655"/>
      <c r="C2" s="655"/>
      <c r="D2" s="655"/>
      <c r="E2" s="655"/>
      <c r="F2" s="655"/>
      <c r="G2" s="655"/>
      <c r="H2" s="655"/>
      <c r="I2" s="655"/>
      <c r="J2" s="655"/>
      <c r="K2" s="655"/>
      <c r="L2" s="655"/>
      <c r="M2" s="655"/>
      <c r="N2" s="655"/>
      <c r="O2" s="655"/>
      <c r="P2" s="655"/>
    </row>
    <row r="3" spans="1:17" s="247" customFormat="1" ht="30" customHeight="1" x14ac:dyDescent="0.25">
      <c r="A3" s="44"/>
      <c r="B3" s="669" t="s">
        <v>11</v>
      </c>
      <c r="C3" s="669"/>
      <c r="D3" s="669"/>
      <c r="E3" s="669" t="s">
        <v>84</v>
      </c>
      <c r="F3" s="669"/>
      <c r="G3" s="669"/>
      <c r="H3" s="669" t="s">
        <v>83</v>
      </c>
      <c r="I3" s="669"/>
      <c r="J3" s="669"/>
      <c r="K3" s="669" t="s">
        <v>82</v>
      </c>
      <c r="L3" s="669"/>
      <c r="M3" s="669"/>
      <c r="N3" s="669" t="s">
        <v>27</v>
      </c>
      <c r="O3" s="669"/>
      <c r="P3" s="669"/>
    </row>
    <row r="4" spans="1:17"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17" ht="6" customHeight="1" x14ac:dyDescent="0.3">
      <c r="A5" s="240"/>
      <c r="B5" s="241"/>
      <c r="C5" s="241"/>
      <c r="D5" s="241"/>
      <c r="E5" s="231"/>
      <c r="F5" s="231"/>
      <c r="G5" s="231"/>
      <c r="H5" s="231"/>
      <c r="I5" s="231"/>
      <c r="J5" s="231"/>
      <c r="K5" s="241"/>
      <c r="L5" s="241"/>
      <c r="M5" s="241"/>
      <c r="N5" s="241"/>
      <c r="O5" s="241"/>
      <c r="P5" s="9"/>
    </row>
    <row r="6" spans="1:17" ht="12.75" customHeight="1" x14ac:dyDescent="0.25">
      <c r="A6" s="82">
        <v>2019</v>
      </c>
      <c r="B6" s="22">
        <v>94.83</v>
      </c>
      <c r="C6" s="22">
        <v>96.45</v>
      </c>
      <c r="D6" s="22">
        <v>95.51</v>
      </c>
      <c r="E6" s="22">
        <v>1.43</v>
      </c>
      <c r="F6" s="22">
        <v>0.83</v>
      </c>
      <c r="G6" s="22">
        <v>1.1499999999999999</v>
      </c>
      <c r="H6" s="22">
        <v>3.02</v>
      </c>
      <c r="I6" s="22">
        <v>2</v>
      </c>
      <c r="J6" s="22">
        <v>2.58</v>
      </c>
      <c r="K6" s="22">
        <v>4.03</v>
      </c>
      <c r="L6" s="22">
        <v>2.69</v>
      </c>
      <c r="M6" s="22">
        <v>3.45</v>
      </c>
      <c r="N6" s="22">
        <v>1.1399999999999999</v>
      </c>
      <c r="O6" s="22">
        <v>0.86</v>
      </c>
      <c r="P6" s="22">
        <v>1.04</v>
      </c>
      <c r="Q6" s="339"/>
    </row>
    <row r="7" spans="1:17" ht="12.75" customHeight="1" x14ac:dyDescent="0.25">
      <c r="A7" s="45" t="s">
        <v>372</v>
      </c>
      <c r="B7" s="280">
        <v>95.25</v>
      </c>
      <c r="C7" s="280">
        <v>96.85</v>
      </c>
      <c r="D7" s="280">
        <v>96.03</v>
      </c>
      <c r="E7" s="280">
        <v>1.77</v>
      </c>
      <c r="F7" s="280">
        <v>1.1299999999999999</v>
      </c>
      <c r="G7" s="280">
        <v>1.49</v>
      </c>
      <c r="H7" s="280">
        <v>3.07</v>
      </c>
      <c r="I7" s="280">
        <v>1.79</v>
      </c>
      <c r="J7" s="280">
        <v>2.46</v>
      </c>
      <c r="K7" s="280">
        <v>3.73</v>
      </c>
      <c r="L7" s="280">
        <v>2.37</v>
      </c>
      <c r="M7" s="280">
        <v>3.08</v>
      </c>
      <c r="N7" s="280">
        <v>1.02</v>
      </c>
      <c r="O7" s="280">
        <v>0.78</v>
      </c>
      <c r="P7" s="280">
        <v>0.89</v>
      </c>
      <c r="Q7" s="339"/>
    </row>
    <row r="8" spans="1:17" ht="12.75" customHeight="1" x14ac:dyDescent="0.25">
      <c r="A8" s="45">
        <v>2021</v>
      </c>
      <c r="B8" s="280">
        <v>94.8</v>
      </c>
      <c r="C8" s="280">
        <v>95.9</v>
      </c>
      <c r="D8" s="280">
        <v>95.23</v>
      </c>
      <c r="E8" s="280">
        <v>2.2000000000000002</v>
      </c>
      <c r="F8" s="280">
        <v>1.57</v>
      </c>
      <c r="G8" s="280">
        <v>1.91</v>
      </c>
      <c r="H8" s="280">
        <v>3.28</v>
      </c>
      <c r="I8" s="280">
        <v>2.56</v>
      </c>
      <c r="J8" s="280">
        <v>2.96</v>
      </c>
      <c r="K8" s="280">
        <v>4.37</v>
      </c>
      <c r="L8" s="280">
        <v>3.29</v>
      </c>
      <c r="M8" s="280">
        <v>3.89</v>
      </c>
      <c r="N8" s="280">
        <v>0.83</v>
      </c>
      <c r="O8" s="280">
        <v>0.82</v>
      </c>
      <c r="P8" s="280">
        <v>0.88</v>
      </c>
      <c r="Q8" s="339"/>
    </row>
    <row r="9" spans="1:17" ht="12.75" customHeight="1" x14ac:dyDescent="0.25">
      <c r="A9" s="45">
        <v>2022</v>
      </c>
      <c r="B9" s="280">
        <v>94.07</v>
      </c>
      <c r="C9" s="280">
        <v>94.61</v>
      </c>
      <c r="D9" s="280">
        <v>94.09</v>
      </c>
      <c r="E9" s="280">
        <v>2.4500000000000002</v>
      </c>
      <c r="F9" s="280">
        <v>2.02</v>
      </c>
      <c r="G9" s="280">
        <v>2.33</v>
      </c>
      <c r="H9" s="280">
        <v>3.85</v>
      </c>
      <c r="I9" s="280">
        <v>3.67</v>
      </c>
      <c r="J9" s="280">
        <v>3.84</v>
      </c>
      <c r="K9" s="280">
        <v>4.84</v>
      </c>
      <c r="L9" s="280">
        <v>4.41</v>
      </c>
      <c r="M9" s="280">
        <v>4.7300000000000004</v>
      </c>
      <c r="N9" s="280">
        <v>1.0900000000000001</v>
      </c>
      <c r="O9" s="280">
        <v>0.98</v>
      </c>
      <c r="P9" s="280">
        <v>1.17</v>
      </c>
      <c r="Q9" s="339"/>
    </row>
    <row r="10" spans="1:17" ht="6" customHeight="1" x14ac:dyDescent="0.25">
      <c r="A10" s="224"/>
      <c r="B10" s="224"/>
      <c r="C10" s="224"/>
      <c r="D10" s="224"/>
      <c r="E10" s="224"/>
      <c r="F10" s="224"/>
      <c r="G10" s="224"/>
      <c r="H10" s="224"/>
      <c r="I10" s="224"/>
      <c r="J10" s="224"/>
      <c r="K10" s="224"/>
      <c r="L10" s="224"/>
      <c r="M10" s="224"/>
      <c r="N10" s="224"/>
      <c r="O10" s="224"/>
      <c r="P10" s="224"/>
    </row>
    <row r="11" spans="1:17" ht="30" customHeight="1" x14ac:dyDescent="0.25">
      <c r="A11" s="652" t="s">
        <v>355</v>
      </c>
      <c r="B11" s="652"/>
      <c r="C11" s="652"/>
      <c r="D11" s="652"/>
      <c r="E11" s="652"/>
      <c r="F11" s="652"/>
      <c r="G11" s="652"/>
      <c r="H11" s="652"/>
      <c r="I11" s="652"/>
      <c r="J11" s="652"/>
      <c r="K11" s="652"/>
      <c r="L11" s="652"/>
      <c r="M11" s="652"/>
      <c r="N11" s="652"/>
      <c r="O11" s="652"/>
      <c r="P11" s="652"/>
    </row>
    <row r="12" spans="1:17" ht="6" customHeight="1" x14ac:dyDescent="0.25">
      <c r="A12" s="91"/>
      <c r="B12" s="91"/>
      <c r="C12" s="91"/>
      <c r="D12" s="91"/>
      <c r="E12" s="91"/>
      <c r="F12" s="91"/>
      <c r="G12" s="91"/>
      <c r="H12" s="91"/>
      <c r="I12" s="91"/>
      <c r="J12" s="91"/>
      <c r="K12" s="91"/>
      <c r="L12" s="91"/>
      <c r="M12" s="91"/>
      <c r="N12" s="91"/>
      <c r="O12" s="91"/>
      <c r="P12" s="91"/>
    </row>
    <row r="13" spans="1:17" ht="15" customHeight="1" x14ac:dyDescent="0.25">
      <c r="A13" s="652" t="s">
        <v>458</v>
      </c>
      <c r="B13" s="652"/>
      <c r="C13" s="652"/>
      <c r="D13" s="652"/>
      <c r="E13" s="652"/>
      <c r="F13" s="652"/>
      <c r="G13" s="652"/>
      <c r="H13" s="652"/>
      <c r="I13" s="652"/>
      <c r="J13" s="652"/>
      <c r="K13" s="652"/>
      <c r="L13" s="652"/>
      <c r="M13" s="652"/>
      <c r="N13" s="652"/>
      <c r="O13" s="652"/>
      <c r="P13" s="652"/>
    </row>
    <row r="16" spans="1:17" x14ac:dyDescent="0.25">
      <c r="L16" s="340"/>
      <c r="P16" s="340"/>
    </row>
    <row r="17" spans="7:16" x14ac:dyDescent="0.25">
      <c r="L17" s="340"/>
      <c r="P17" s="340"/>
    </row>
    <row r="18" spans="7:16" x14ac:dyDescent="0.25">
      <c r="H18" s="340"/>
    </row>
    <row r="19" spans="7:16" x14ac:dyDescent="0.25">
      <c r="H19" s="340"/>
    </row>
    <row r="20" spans="7:16" x14ac:dyDescent="0.25">
      <c r="G20" s="340"/>
    </row>
    <row r="21" spans="7:16" x14ac:dyDescent="0.25">
      <c r="J21" s="340"/>
    </row>
  </sheetData>
  <mergeCells count="9">
    <mergeCell ref="A13:P13"/>
    <mergeCell ref="L1:P1"/>
    <mergeCell ref="A2:P2"/>
    <mergeCell ref="B3:D3"/>
    <mergeCell ref="E3:G3"/>
    <mergeCell ref="H3:J3"/>
    <mergeCell ref="K3:M3"/>
    <mergeCell ref="N3:P3"/>
    <mergeCell ref="A11:P11"/>
  </mergeCells>
  <hyperlinks>
    <hyperlink ref="L1:O1" location="Tabellförteckning!A1" display="Tabellförteckning!A1" xr:uid="{00000000-0004-0000-66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published="0">
    <pageSetUpPr fitToPage="1"/>
  </sheetPr>
  <dimension ref="A1:Q20"/>
  <sheetViews>
    <sheetView workbookViewId="0">
      <pane ySplit="4" topLeftCell="A5" activePane="bottomLeft" state="frozen"/>
      <selection activeCell="A18" sqref="A18"/>
      <selection pane="bottomLeft" activeCell="L1" sqref="L1:P1"/>
    </sheetView>
  </sheetViews>
  <sheetFormatPr defaultColWidth="9.1796875" defaultRowHeight="12.5" x14ac:dyDescent="0.25"/>
  <cols>
    <col min="1" max="16" width="6.54296875" style="58" customWidth="1"/>
    <col min="17" max="27" width="8.54296875" style="58" customWidth="1"/>
    <col min="28" max="16384" width="9.1796875" style="58"/>
  </cols>
  <sheetData>
    <row r="1" spans="1:17" ht="30" customHeight="1" x14ac:dyDescent="0.25">
      <c r="A1" s="28"/>
      <c r="B1" s="1"/>
      <c r="C1" s="1"/>
      <c r="D1" s="1"/>
      <c r="E1" s="1"/>
      <c r="F1" s="1"/>
      <c r="G1" s="1"/>
      <c r="H1" s="1"/>
      <c r="I1" s="1"/>
      <c r="J1" s="1"/>
      <c r="K1" s="1"/>
      <c r="L1" s="658" t="s">
        <v>218</v>
      </c>
      <c r="M1" s="658"/>
      <c r="N1" s="659"/>
      <c r="O1" s="659"/>
      <c r="P1" s="664"/>
    </row>
    <row r="2" spans="1:17" s="43" customFormat="1" ht="30" customHeight="1" x14ac:dyDescent="0.3">
      <c r="A2" s="655" t="s">
        <v>465</v>
      </c>
      <c r="B2" s="655"/>
      <c r="C2" s="655"/>
      <c r="D2" s="655"/>
      <c r="E2" s="655"/>
      <c r="F2" s="655"/>
      <c r="G2" s="655"/>
      <c r="H2" s="655"/>
      <c r="I2" s="655"/>
      <c r="J2" s="655"/>
      <c r="K2" s="655"/>
      <c r="L2" s="655"/>
      <c r="M2" s="655"/>
      <c r="N2" s="655"/>
      <c r="O2" s="655"/>
      <c r="P2" s="655"/>
    </row>
    <row r="3" spans="1:17" s="247" customFormat="1" ht="30" customHeight="1" x14ac:dyDescent="0.25">
      <c r="A3" s="44"/>
      <c r="B3" s="669" t="s">
        <v>11</v>
      </c>
      <c r="C3" s="669"/>
      <c r="D3" s="669"/>
      <c r="E3" s="669" t="s">
        <v>84</v>
      </c>
      <c r="F3" s="669"/>
      <c r="G3" s="669"/>
      <c r="H3" s="669" t="s">
        <v>83</v>
      </c>
      <c r="I3" s="669"/>
      <c r="J3" s="669"/>
      <c r="K3" s="669" t="s">
        <v>82</v>
      </c>
      <c r="L3" s="669"/>
      <c r="M3" s="669"/>
      <c r="N3" s="669" t="s">
        <v>27</v>
      </c>
      <c r="O3" s="669"/>
      <c r="P3" s="669"/>
    </row>
    <row r="4" spans="1:17"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17" ht="6" customHeight="1" x14ac:dyDescent="0.3">
      <c r="A5" s="240"/>
      <c r="B5" s="241"/>
      <c r="C5" s="241"/>
      <c r="D5" s="241"/>
      <c r="E5" s="231"/>
      <c r="F5" s="231"/>
      <c r="G5" s="231"/>
      <c r="H5" s="231"/>
      <c r="I5" s="231"/>
      <c r="J5" s="231"/>
      <c r="K5" s="241"/>
      <c r="L5" s="241"/>
      <c r="M5" s="241"/>
      <c r="N5" s="241"/>
      <c r="O5" s="241"/>
      <c r="P5" s="9"/>
    </row>
    <row r="6" spans="1:17" ht="12.75" customHeight="1" x14ac:dyDescent="0.25">
      <c r="A6" s="82">
        <v>2019</v>
      </c>
      <c r="B6" s="22">
        <v>94.02</v>
      </c>
      <c r="C6" s="22">
        <v>97.32</v>
      </c>
      <c r="D6" s="22">
        <v>95.46</v>
      </c>
      <c r="E6" s="22">
        <v>1.03</v>
      </c>
      <c r="F6" s="22">
        <v>0.44</v>
      </c>
      <c r="G6" s="22">
        <v>0.77</v>
      </c>
      <c r="H6" s="22">
        <v>3.19</v>
      </c>
      <c r="I6" s="22">
        <v>1.36</v>
      </c>
      <c r="J6" s="22">
        <v>2.38</v>
      </c>
      <c r="K6" s="22">
        <v>5.01</v>
      </c>
      <c r="L6" s="22">
        <v>1.97</v>
      </c>
      <c r="M6" s="22">
        <v>3.65</v>
      </c>
      <c r="N6" s="22">
        <v>0.97</v>
      </c>
      <c r="O6" s="22">
        <v>0.71</v>
      </c>
      <c r="P6" s="22">
        <v>0.88</v>
      </c>
      <c r="Q6" s="334"/>
    </row>
    <row r="7" spans="1:17" ht="12.75" customHeight="1" x14ac:dyDescent="0.3">
      <c r="A7" s="45" t="s">
        <v>372</v>
      </c>
      <c r="B7" s="277" t="s">
        <v>29</v>
      </c>
      <c r="C7" s="277" t="s">
        <v>29</v>
      </c>
      <c r="D7" s="277" t="s">
        <v>29</v>
      </c>
      <c r="E7" s="277" t="s">
        <v>29</v>
      </c>
      <c r="F7" s="277" t="s">
        <v>29</v>
      </c>
      <c r="G7" s="277" t="s">
        <v>29</v>
      </c>
      <c r="H7" s="277" t="s">
        <v>29</v>
      </c>
      <c r="I7" s="277" t="s">
        <v>29</v>
      </c>
      <c r="J7" s="277" t="s">
        <v>29</v>
      </c>
      <c r="K7" s="277" t="s">
        <v>29</v>
      </c>
      <c r="L7" s="277" t="s">
        <v>29</v>
      </c>
      <c r="M7" s="277" t="s">
        <v>29</v>
      </c>
      <c r="N7" s="277" t="s">
        <v>29</v>
      </c>
      <c r="O7" s="277" t="s">
        <v>29</v>
      </c>
      <c r="P7" s="277" t="s">
        <v>29</v>
      </c>
      <c r="Q7" s="334"/>
    </row>
    <row r="8" spans="1:17" ht="12.75" customHeight="1" x14ac:dyDescent="0.25">
      <c r="A8" s="45">
        <v>2021</v>
      </c>
      <c r="B8" s="280">
        <v>94.53</v>
      </c>
      <c r="C8" s="280">
        <v>96.1</v>
      </c>
      <c r="D8" s="280">
        <v>95.23</v>
      </c>
      <c r="E8" s="280">
        <v>2.02</v>
      </c>
      <c r="F8" s="280">
        <v>1.03</v>
      </c>
      <c r="G8" s="280">
        <v>1.55</v>
      </c>
      <c r="H8" s="280">
        <v>3.65</v>
      </c>
      <c r="I8" s="280">
        <v>2.21</v>
      </c>
      <c r="J8" s="280">
        <v>2.97</v>
      </c>
      <c r="K8" s="280">
        <v>4.8099999999999996</v>
      </c>
      <c r="L8" s="280">
        <v>3.3</v>
      </c>
      <c r="M8" s="280">
        <v>4.13</v>
      </c>
      <c r="N8" s="280">
        <v>0.66</v>
      </c>
      <c r="O8" s="280">
        <v>0.6</v>
      </c>
      <c r="P8" s="280">
        <v>0.65</v>
      </c>
      <c r="Q8" s="334"/>
    </row>
    <row r="9" spans="1:17" ht="12.75" customHeight="1" x14ac:dyDescent="0.25">
      <c r="A9" s="45">
        <v>2022</v>
      </c>
      <c r="B9" s="280">
        <v>94.11</v>
      </c>
      <c r="C9" s="280">
        <v>96.32</v>
      </c>
      <c r="D9" s="280">
        <v>95.05</v>
      </c>
      <c r="E9" s="280">
        <v>1.64</v>
      </c>
      <c r="F9" s="280">
        <v>0.9</v>
      </c>
      <c r="G9" s="280">
        <v>1.31</v>
      </c>
      <c r="H9" s="280">
        <v>2.78</v>
      </c>
      <c r="I9" s="280">
        <v>1.81</v>
      </c>
      <c r="J9" s="280">
        <v>2.38</v>
      </c>
      <c r="K9" s="280">
        <v>4.68</v>
      </c>
      <c r="L9" s="280">
        <v>3.36</v>
      </c>
      <c r="M9" s="280">
        <v>4.1100000000000003</v>
      </c>
      <c r="N9" s="280">
        <v>1.21</v>
      </c>
      <c r="O9" s="280">
        <v>0.32</v>
      </c>
      <c r="P9" s="280">
        <v>0.84</v>
      </c>
      <c r="Q9" s="334"/>
    </row>
    <row r="10" spans="1:17" ht="6" customHeight="1" x14ac:dyDescent="0.25">
      <c r="A10" s="224"/>
      <c r="B10" s="224"/>
      <c r="C10" s="224"/>
      <c r="D10" s="224"/>
      <c r="E10" s="224"/>
      <c r="F10" s="224"/>
      <c r="G10" s="224"/>
      <c r="H10" s="224"/>
      <c r="I10" s="224"/>
      <c r="J10" s="224"/>
      <c r="K10" s="224"/>
      <c r="L10" s="224"/>
      <c r="M10" s="224"/>
      <c r="N10" s="224"/>
      <c r="O10" s="224"/>
      <c r="P10" s="224"/>
    </row>
    <row r="11" spans="1:17" ht="15" customHeight="1" x14ac:dyDescent="0.25">
      <c r="A11" s="652" t="s">
        <v>323</v>
      </c>
      <c r="B11" s="652"/>
      <c r="C11" s="652"/>
      <c r="D11" s="652"/>
      <c r="E11" s="652"/>
      <c r="F11" s="652"/>
      <c r="G11" s="652"/>
      <c r="H11" s="652"/>
      <c r="I11" s="652"/>
      <c r="J11" s="652"/>
      <c r="K11" s="652"/>
      <c r="L11" s="652"/>
      <c r="M11" s="652"/>
      <c r="N11" s="652"/>
      <c r="O11" s="652"/>
      <c r="P11" s="652"/>
    </row>
    <row r="12" spans="1:17" ht="6" customHeight="1" x14ac:dyDescent="0.25">
      <c r="A12" s="91"/>
      <c r="B12" s="91"/>
      <c r="C12" s="91"/>
      <c r="D12" s="91"/>
      <c r="E12" s="91"/>
      <c r="F12" s="91"/>
      <c r="G12" s="91"/>
      <c r="H12" s="91"/>
      <c r="I12" s="91"/>
      <c r="J12" s="91"/>
      <c r="K12" s="91"/>
      <c r="L12" s="91"/>
      <c r="M12" s="91"/>
      <c r="N12" s="91"/>
      <c r="O12" s="91"/>
      <c r="P12" s="91"/>
    </row>
    <row r="13" spans="1:17" ht="15" customHeight="1" x14ac:dyDescent="0.25">
      <c r="A13" s="652" t="s">
        <v>458</v>
      </c>
      <c r="B13" s="652"/>
      <c r="C13" s="652"/>
      <c r="D13" s="652"/>
      <c r="E13" s="652"/>
      <c r="F13" s="652"/>
      <c r="G13" s="652"/>
      <c r="H13" s="652"/>
      <c r="I13" s="652"/>
      <c r="J13" s="652"/>
      <c r="K13" s="652"/>
      <c r="L13" s="652"/>
      <c r="M13" s="652"/>
      <c r="N13" s="652"/>
      <c r="O13" s="652"/>
      <c r="P13" s="652"/>
    </row>
    <row r="15" spans="1:17" x14ac:dyDescent="0.25">
      <c r="H15" s="336"/>
      <c r="I15" s="335"/>
      <c r="J15" s="318"/>
      <c r="K15" s="318"/>
      <c r="L15" s="318"/>
      <c r="M15" s="318"/>
    </row>
    <row r="16" spans="1:17" x14ac:dyDescent="0.25">
      <c r="H16" s="318"/>
      <c r="I16" s="318"/>
      <c r="J16" s="336"/>
      <c r="K16" s="335"/>
      <c r="L16" s="337"/>
      <c r="M16" s="338"/>
      <c r="N16" s="335"/>
    </row>
    <row r="17" spans="8:14" x14ac:dyDescent="0.25">
      <c r="H17" s="336"/>
      <c r="I17" s="335"/>
      <c r="J17" s="318"/>
      <c r="K17" s="318"/>
      <c r="L17" s="318"/>
      <c r="M17" s="336"/>
      <c r="N17" s="335"/>
    </row>
    <row r="18" spans="8:14" x14ac:dyDescent="0.25">
      <c r="H18" s="318"/>
      <c r="I18" s="318"/>
      <c r="J18" s="318"/>
      <c r="K18" s="318"/>
      <c r="L18" s="318"/>
      <c r="M18" s="318"/>
    </row>
    <row r="19" spans="8:14" x14ac:dyDescent="0.25">
      <c r="H19" s="318"/>
      <c r="I19" s="318"/>
      <c r="J19" s="318"/>
      <c r="K19" s="318"/>
      <c r="L19" s="318"/>
      <c r="M19" s="318"/>
    </row>
    <row r="20" spans="8:14" x14ac:dyDescent="0.25">
      <c r="H20" s="318"/>
      <c r="I20" s="318"/>
      <c r="J20" s="318"/>
      <c r="K20" s="318"/>
      <c r="L20" s="318"/>
      <c r="M20" s="318"/>
    </row>
  </sheetData>
  <mergeCells count="9">
    <mergeCell ref="A13:P13"/>
    <mergeCell ref="L1:P1"/>
    <mergeCell ref="A2:P2"/>
    <mergeCell ref="B3:D3"/>
    <mergeCell ref="E3:G3"/>
    <mergeCell ref="H3:J3"/>
    <mergeCell ref="K3:M3"/>
    <mergeCell ref="N3:P3"/>
    <mergeCell ref="A11:P11"/>
  </mergeCells>
  <hyperlinks>
    <hyperlink ref="L1:O1" location="Tabellförteckning!A1" display="Tabellförteckning!A1" xr:uid="{00000000-0004-0000-67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A321F-F294-49B7-A6CB-89D328B53560}">
  <sheetPr published="0">
    <pageSetUpPr fitToPage="1"/>
  </sheetPr>
  <dimension ref="A1:Q26"/>
  <sheetViews>
    <sheetView workbookViewId="0">
      <pane ySplit="4" topLeftCell="A5" activePane="bottomLeft" state="frozen"/>
      <selection activeCell="A18" sqref="A18"/>
      <selection pane="bottomLeft" activeCell="L1" sqref="L1:P1"/>
    </sheetView>
  </sheetViews>
  <sheetFormatPr defaultColWidth="9.1796875" defaultRowHeight="12.5" x14ac:dyDescent="0.25"/>
  <cols>
    <col min="1" max="16" width="6.54296875" style="58" customWidth="1"/>
    <col min="17" max="27" width="8.54296875" style="58" customWidth="1"/>
    <col min="28" max="16384" width="9.1796875" style="58"/>
  </cols>
  <sheetData>
    <row r="1" spans="1:17" ht="30" customHeight="1" x14ac:dyDescent="0.25">
      <c r="A1" s="28"/>
      <c r="B1" s="1"/>
      <c r="C1" s="1"/>
      <c r="D1" s="1"/>
      <c r="E1" s="1"/>
      <c r="F1" s="1"/>
      <c r="G1" s="1"/>
      <c r="H1" s="1"/>
      <c r="I1" s="1"/>
      <c r="J1" s="1"/>
      <c r="K1" s="1"/>
      <c r="L1" s="658" t="s">
        <v>218</v>
      </c>
      <c r="M1" s="658"/>
      <c r="N1" s="659"/>
      <c r="O1" s="659"/>
      <c r="P1" s="664"/>
    </row>
    <row r="2" spans="1:17" s="43" customFormat="1" ht="30" customHeight="1" x14ac:dyDescent="0.3">
      <c r="A2" s="693" t="s">
        <v>466</v>
      </c>
      <c r="B2" s="693"/>
      <c r="C2" s="693"/>
      <c r="D2" s="693"/>
      <c r="E2" s="693"/>
      <c r="F2" s="693"/>
      <c r="G2" s="693"/>
      <c r="H2" s="693"/>
      <c r="I2" s="693"/>
      <c r="J2" s="693"/>
      <c r="K2" s="693"/>
      <c r="L2" s="693"/>
      <c r="M2" s="693"/>
      <c r="N2" s="693"/>
      <c r="O2" s="693"/>
      <c r="P2" s="693"/>
    </row>
    <row r="3" spans="1:17" s="247" customFormat="1" ht="30" customHeight="1" x14ac:dyDescent="0.25">
      <c r="A3" s="44"/>
      <c r="B3" s="669" t="s">
        <v>11</v>
      </c>
      <c r="C3" s="669"/>
      <c r="D3" s="669"/>
      <c r="E3" s="669" t="s">
        <v>84</v>
      </c>
      <c r="F3" s="669"/>
      <c r="G3" s="669"/>
      <c r="H3" s="669" t="s">
        <v>83</v>
      </c>
      <c r="I3" s="669"/>
      <c r="J3" s="669"/>
      <c r="K3" s="669" t="s">
        <v>82</v>
      </c>
      <c r="L3" s="669"/>
      <c r="M3" s="669"/>
      <c r="N3" s="669" t="s">
        <v>27</v>
      </c>
      <c r="O3" s="669"/>
      <c r="P3" s="669"/>
    </row>
    <row r="4" spans="1:17"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17" ht="6" customHeight="1" x14ac:dyDescent="0.3">
      <c r="A5" s="74"/>
      <c r="B5" s="75"/>
      <c r="C5" s="75"/>
      <c r="D5" s="75"/>
      <c r="E5" s="65"/>
      <c r="F5" s="65"/>
      <c r="G5" s="65"/>
      <c r="H5" s="65"/>
      <c r="I5" s="65"/>
      <c r="J5" s="65"/>
      <c r="K5" s="75"/>
      <c r="L5" s="75"/>
      <c r="M5" s="75"/>
      <c r="N5" s="75"/>
      <c r="O5" s="75"/>
      <c r="P5" s="9"/>
    </row>
    <row r="6" spans="1:17" ht="12.75" customHeight="1" x14ac:dyDescent="0.25">
      <c r="A6" s="82">
        <v>2015</v>
      </c>
      <c r="B6" s="22">
        <v>94.72</v>
      </c>
      <c r="C6" s="22">
        <v>92.56</v>
      </c>
      <c r="D6" s="348">
        <v>93.64</v>
      </c>
      <c r="E6" s="22">
        <v>1.59</v>
      </c>
      <c r="F6" s="22">
        <v>2.19</v>
      </c>
      <c r="G6" s="348">
        <v>1.91</v>
      </c>
      <c r="H6" s="22">
        <v>3.41</v>
      </c>
      <c r="I6" s="22">
        <v>5.23</v>
      </c>
      <c r="J6" s="348">
        <v>4.3099999999999996</v>
      </c>
      <c r="K6" s="22">
        <v>4.71</v>
      </c>
      <c r="L6" s="22">
        <v>7.13</v>
      </c>
      <c r="M6" s="348">
        <v>5.91</v>
      </c>
      <c r="N6" s="22">
        <v>0.56999999999999995</v>
      </c>
      <c r="O6" s="22">
        <v>0.31</v>
      </c>
      <c r="P6" s="348">
        <v>0.44</v>
      </c>
    </row>
    <row r="7" spans="1:17" ht="12.75" customHeight="1" x14ac:dyDescent="0.25">
      <c r="A7" s="82">
        <v>2016</v>
      </c>
      <c r="B7" s="22">
        <v>94.8</v>
      </c>
      <c r="C7" s="22">
        <v>93.69</v>
      </c>
      <c r="D7" s="348">
        <v>93.91</v>
      </c>
      <c r="E7" s="22">
        <v>1.31</v>
      </c>
      <c r="F7" s="22">
        <v>1.95</v>
      </c>
      <c r="G7" s="348">
        <v>1.72</v>
      </c>
      <c r="H7" s="22">
        <v>2.96</v>
      </c>
      <c r="I7" s="22">
        <v>4.68</v>
      </c>
      <c r="J7" s="348">
        <v>4</v>
      </c>
      <c r="K7" s="22">
        <v>4.6399999999999997</v>
      </c>
      <c r="L7" s="22">
        <v>6.02</v>
      </c>
      <c r="M7" s="348">
        <v>5.68</v>
      </c>
      <c r="N7" s="22">
        <v>0.55000000000000004</v>
      </c>
      <c r="O7" s="22">
        <v>0.28999999999999998</v>
      </c>
      <c r="P7" s="348">
        <v>0.42</v>
      </c>
    </row>
    <row r="8" spans="1:17" ht="12.75" customHeight="1" x14ac:dyDescent="0.25">
      <c r="A8" s="82">
        <v>2017</v>
      </c>
      <c r="B8" s="22">
        <v>94.64</v>
      </c>
      <c r="C8" s="22">
        <v>92.42</v>
      </c>
      <c r="D8" s="22">
        <v>93.41</v>
      </c>
      <c r="E8" s="22">
        <v>1.82</v>
      </c>
      <c r="F8" s="22">
        <v>2.5099999999999998</v>
      </c>
      <c r="G8" s="22">
        <v>2.23</v>
      </c>
      <c r="H8" s="22">
        <v>3.48</v>
      </c>
      <c r="I8" s="22">
        <v>5.64</v>
      </c>
      <c r="J8" s="22">
        <v>4.63</v>
      </c>
      <c r="K8" s="22">
        <v>4.67</v>
      </c>
      <c r="L8" s="22">
        <v>7.19</v>
      </c>
      <c r="M8" s="22">
        <v>6.04</v>
      </c>
      <c r="N8" s="22">
        <v>0.69</v>
      </c>
      <c r="O8" s="22">
        <v>0.39</v>
      </c>
      <c r="P8" s="22">
        <v>0.55000000000000004</v>
      </c>
      <c r="Q8" s="349"/>
    </row>
    <row r="9" spans="1:17" ht="12.75" customHeight="1" x14ac:dyDescent="0.25">
      <c r="A9" s="82">
        <v>2018</v>
      </c>
      <c r="B9" s="22">
        <v>93.67</v>
      </c>
      <c r="C9" s="22">
        <v>92.63</v>
      </c>
      <c r="D9" s="22">
        <v>92.97</v>
      </c>
      <c r="E9" s="22">
        <v>2.2000000000000002</v>
      </c>
      <c r="F9" s="22">
        <v>2.42</v>
      </c>
      <c r="G9" s="22">
        <v>2.4</v>
      </c>
      <c r="H9" s="22">
        <v>4.3499999999999996</v>
      </c>
      <c r="I9" s="22">
        <v>5.67</v>
      </c>
      <c r="J9" s="22">
        <v>5.0999999999999996</v>
      </c>
      <c r="K9" s="22">
        <v>5.61</v>
      </c>
      <c r="L9" s="22">
        <v>6.96</v>
      </c>
      <c r="M9" s="22">
        <v>6.38</v>
      </c>
      <c r="N9" s="22">
        <v>0.72</v>
      </c>
      <c r="O9" s="22">
        <v>0.41</v>
      </c>
      <c r="P9" s="22">
        <v>0.65</v>
      </c>
      <c r="Q9" s="349"/>
    </row>
    <row r="10" spans="1:17" ht="12.75" customHeight="1" x14ac:dyDescent="0.25">
      <c r="A10" s="82" t="s">
        <v>394</v>
      </c>
      <c r="B10" s="22">
        <v>90.36</v>
      </c>
      <c r="C10" s="22">
        <v>89.31</v>
      </c>
      <c r="D10" s="22">
        <v>89.72</v>
      </c>
      <c r="E10" s="22">
        <v>3.34</v>
      </c>
      <c r="F10" s="22">
        <v>4</v>
      </c>
      <c r="G10" s="22">
        <v>3.67</v>
      </c>
      <c r="H10" s="22">
        <v>7.06</v>
      </c>
      <c r="I10" s="22">
        <v>8.65</v>
      </c>
      <c r="J10" s="22">
        <v>7.84</v>
      </c>
      <c r="K10" s="22">
        <v>9.1300000000000008</v>
      </c>
      <c r="L10" s="22">
        <v>10.53</v>
      </c>
      <c r="M10" s="22">
        <v>9.9</v>
      </c>
      <c r="N10" s="22">
        <v>0.51</v>
      </c>
      <c r="O10" s="22">
        <v>0.16</v>
      </c>
      <c r="P10" s="22">
        <v>0.37</v>
      </c>
      <c r="Q10" s="349"/>
    </row>
    <row r="11" spans="1:17" ht="12.75" customHeight="1" x14ac:dyDescent="0.25">
      <c r="A11" s="45" t="s">
        <v>369</v>
      </c>
      <c r="B11" s="22">
        <v>90.85</v>
      </c>
      <c r="C11" s="22">
        <v>91.47</v>
      </c>
      <c r="D11" s="22">
        <v>91.11</v>
      </c>
      <c r="E11" s="22">
        <v>3.42</v>
      </c>
      <c r="F11" s="22">
        <v>3.36</v>
      </c>
      <c r="G11" s="22">
        <v>3.49</v>
      </c>
      <c r="H11" s="22">
        <v>6.65</v>
      </c>
      <c r="I11" s="22">
        <v>6.49</v>
      </c>
      <c r="J11" s="22">
        <v>6.63</v>
      </c>
      <c r="K11" s="22">
        <v>8.5</v>
      </c>
      <c r="L11" s="22">
        <v>8.36</v>
      </c>
      <c r="M11" s="22">
        <v>8.49</v>
      </c>
      <c r="N11" s="22">
        <v>0.65</v>
      </c>
      <c r="O11" s="22">
        <v>0.17</v>
      </c>
      <c r="P11" s="22">
        <v>0.41</v>
      </c>
      <c r="Q11" s="349"/>
    </row>
    <row r="12" spans="1:17" ht="12.75" customHeight="1" x14ac:dyDescent="0.25">
      <c r="A12" s="45">
        <v>2021</v>
      </c>
      <c r="B12" s="22">
        <v>90.46</v>
      </c>
      <c r="C12" s="22">
        <v>89.22</v>
      </c>
      <c r="D12" s="22">
        <v>89.68</v>
      </c>
      <c r="E12" s="22">
        <v>3.62</v>
      </c>
      <c r="F12" s="22">
        <v>4.45</v>
      </c>
      <c r="G12" s="22">
        <v>4.1100000000000003</v>
      </c>
      <c r="H12" s="22">
        <v>6.61</v>
      </c>
      <c r="I12" s="22">
        <v>8.41</v>
      </c>
      <c r="J12" s="22">
        <v>7.59</v>
      </c>
      <c r="K12" s="22">
        <v>9.2100000000000009</v>
      </c>
      <c r="L12" s="22">
        <v>10.46</v>
      </c>
      <c r="M12" s="22">
        <v>9.9499999999999993</v>
      </c>
      <c r="N12" s="22">
        <v>0.34</v>
      </c>
      <c r="O12" s="22">
        <v>0.32</v>
      </c>
      <c r="P12" s="22">
        <v>0.38</v>
      </c>
      <c r="Q12" s="349"/>
    </row>
    <row r="13" spans="1:17" ht="12.75" customHeight="1" x14ac:dyDescent="0.25">
      <c r="A13" s="45">
        <v>2022</v>
      </c>
      <c r="B13" s="22">
        <v>89.21</v>
      </c>
      <c r="C13" s="22">
        <v>88.41</v>
      </c>
      <c r="D13" s="22">
        <v>88.4</v>
      </c>
      <c r="E13" s="22">
        <v>4.1399999999999997</v>
      </c>
      <c r="F13" s="22">
        <v>4.4800000000000004</v>
      </c>
      <c r="G13" s="22">
        <v>4.5199999999999996</v>
      </c>
      <c r="H13" s="22">
        <v>8.31</v>
      </c>
      <c r="I13" s="22">
        <v>9.52</v>
      </c>
      <c r="J13" s="22">
        <v>9.2100000000000009</v>
      </c>
      <c r="K13" s="22">
        <v>10.55</v>
      </c>
      <c r="L13" s="22">
        <v>11.23</v>
      </c>
      <c r="M13" s="22">
        <v>11.2</v>
      </c>
      <c r="N13" s="22">
        <v>0.24</v>
      </c>
      <c r="O13" s="22">
        <v>0.36</v>
      </c>
      <c r="P13" s="22">
        <v>0.4</v>
      </c>
      <c r="Q13" s="349"/>
    </row>
    <row r="14" spans="1:17" ht="6" customHeight="1" x14ac:dyDescent="0.25">
      <c r="A14" s="90"/>
      <c r="B14" s="90"/>
      <c r="C14" s="90"/>
      <c r="D14" s="90"/>
      <c r="E14" s="90"/>
      <c r="F14" s="90"/>
      <c r="G14" s="90"/>
      <c r="H14" s="90"/>
      <c r="I14" s="90"/>
      <c r="J14" s="90"/>
      <c r="K14" s="90"/>
      <c r="L14" s="90"/>
      <c r="M14" s="90"/>
      <c r="N14" s="90"/>
      <c r="O14" s="90"/>
      <c r="P14" s="90"/>
    </row>
    <row r="15" spans="1:17" ht="15" customHeight="1" x14ac:dyDescent="0.25">
      <c r="A15" s="652" t="s">
        <v>346</v>
      </c>
      <c r="B15" s="652"/>
      <c r="C15" s="652"/>
      <c r="D15" s="652"/>
      <c r="E15" s="652"/>
      <c r="F15" s="652"/>
      <c r="G15" s="652"/>
      <c r="H15" s="652"/>
      <c r="I15" s="652"/>
      <c r="J15" s="652"/>
      <c r="K15" s="652"/>
      <c r="L15" s="652"/>
      <c r="M15" s="652"/>
      <c r="N15" s="652"/>
      <c r="O15" s="652"/>
      <c r="P15" s="652"/>
    </row>
    <row r="16" spans="1:17" ht="30" customHeight="1" x14ac:dyDescent="0.25">
      <c r="A16" s="652" t="s">
        <v>356</v>
      </c>
      <c r="B16" s="652"/>
      <c r="C16" s="652"/>
      <c r="D16" s="652"/>
      <c r="E16" s="652"/>
      <c r="F16" s="652"/>
      <c r="G16" s="652"/>
      <c r="H16" s="652"/>
      <c r="I16" s="652"/>
      <c r="J16" s="652"/>
      <c r="K16" s="652"/>
      <c r="L16" s="652"/>
      <c r="M16" s="652"/>
      <c r="N16" s="652"/>
      <c r="O16" s="652"/>
      <c r="P16" s="652"/>
    </row>
    <row r="17" spans="1:16" ht="6" customHeight="1" x14ac:dyDescent="0.25">
      <c r="A17" s="91"/>
      <c r="B17" s="91"/>
      <c r="C17" s="91"/>
      <c r="D17" s="91"/>
      <c r="E17" s="91"/>
      <c r="F17" s="91"/>
      <c r="G17" s="91"/>
      <c r="H17" s="91"/>
      <c r="I17" s="91"/>
      <c r="J17" s="91"/>
      <c r="K17" s="91"/>
      <c r="L17" s="91"/>
      <c r="M17" s="91"/>
      <c r="N17" s="91"/>
      <c r="O17" s="91"/>
      <c r="P17" s="91"/>
    </row>
    <row r="18" spans="1:16" ht="15" customHeight="1" x14ac:dyDescent="0.25">
      <c r="A18" s="652" t="s">
        <v>458</v>
      </c>
      <c r="B18" s="652"/>
      <c r="C18" s="652"/>
      <c r="D18" s="652"/>
      <c r="E18" s="652"/>
      <c r="F18" s="652"/>
      <c r="G18" s="652"/>
      <c r="H18" s="652"/>
      <c r="I18" s="652"/>
      <c r="J18" s="652"/>
      <c r="K18" s="652"/>
      <c r="L18" s="652"/>
      <c r="M18" s="652"/>
      <c r="N18" s="652"/>
      <c r="O18" s="652"/>
      <c r="P18" s="652"/>
    </row>
    <row r="21" spans="1:16" x14ac:dyDescent="0.25">
      <c r="L21" s="350"/>
      <c r="P21" s="350"/>
    </row>
    <row r="22" spans="1:16" x14ac:dyDescent="0.25">
      <c r="L22" s="350"/>
      <c r="P22" s="350"/>
    </row>
    <row r="23" spans="1:16" x14ac:dyDescent="0.25">
      <c r="H23" s="350"/>
    </row>
    <row r="24" spans="1:16" x14ac:dyDescent="0.25">
      <c r="H24" s="350"/>
    </row>
    <row r="25" spans="1:16" x14ac:dyDescent="0.25">
      <c r="G25" s="350"/>
    </row>
    <row r="26" spans="1:16" x14ac:dyDescent="0.25">
      <c r="J26" s="350"/>
    </row>
  </sheetData>
  <mergeCells count="10">
    <mergeCell ref="A16:P16"/>
    <mergeCell ref="A18:P18"/>
    <mergeCell ref="A15:P15"/>
    <mergeCell ref="L1:P1"/>
    <mergeCell ref="A2:P2"/>
    <mergeCell ref="B3:D3"/>
    <mergeCell ref="E3:G3"/>
    <mergeCell ref="H3:J3"/>
    <mergeCell ref="K3:M3"/>
    <mergeCell ref="N3:P3"/>
  </mergeCells>
  <hyperlinks>
    <hyperlink ref="L1:O1" location="Tabellförteckning!A1" display="Tabellförteckning!A1" xr:uid="{F908794E-49CC-489D-B0A8-9CFF10B3A8CF}"/>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F5C71-7BAA-448A-8AA3-95A9C35CDE94}">
  <sheetPr published="0">
    <pageSetUpPr fitToPage="1"/>
  </sheetPr>
  <dimension ref="A1:Q26"/>
  <sheetViews>
    <sheetView workbookViewId="0">
      <pane ySplit="4" topLeftCell="A5" activePane="bottomLeft" state="frozen"/>
      <selection activeCell="A18" sqref="A18"/>
      <selection pane="bottomLeft" activeCell="L1" sqref="L1:P1"/>
    </sheetView>
  </sheetViews>
  <sheetFormatPr defaultColWidth="9.1796875" defaultRowHeight="12.5" x14ac:dyDescent="0.25"/>
  <cols>
    <col min="1" max="16" width="6.54296875" style="58" customWidth="1"/>
    <col min="17" max="27" width="8.54296875" style="58" customWidth="1"/>
    <col min="28" max="16384" width="9.1796875" style="58"/>
  </cols>
  <sheetData>
    <row r="1" spans="1:17" ht="30" customHeight="1" x14ac:dyDescent="0.25">
      <c r="A1" s="28"/>
      <c r="B1" s="1"/>
      <c r="C1" s="1"/>
      <c r="D1" s="1"/>
      <c r="E1" s="1"/>
      <c r="F1" s="1"/>
      <c r="G1" s="1"/>
      <c r="H1" s="1"/>
      <c r="I1" s="1"/>
      <c r="J1" s="1"/>
      <c r="K1" s="1"/>
      <c r="L1" s="658" t="s">
        <v>218</v>
      </c>
      <c r="M1" s="658"/>
      <c r="N1" s="659"/>
      <c r="O1" s="659"/>
      <c r="P1" s="664"/>
    </row>
    <row r="2" spans="1:17" s="43" customFormat="1" ht="30" customHeight="1" x14ac:dyDescent="0.3">
      <c r="A2" s="693" t="s">
        <v>634</v>
      </c>
      <c r="B2" s="693"/>
      <c r="C2" s="693"/>
      <c r="D2" s="693"/>
      <c r="E2" s="693"/>
      <c r="F2" s="693"/>
      <c r="G2" s="693"/>
      <c r="H2" s="693"/>
      <c r="I2" s="693"/>
      <c r="J2" s="693"/>
      <c r="K2" s="693"/>
      <c r="L2" s="693"/>
      <c r="M2" s="693"/>
      <c r="N2" s="693"/>
      <c r="O2" s="693"/>
      <c r="P2" s="693"/>
    </row>
    <row r="3" spans="1:17" s="247" customFormat="1" ht="30" customHeight="1" x14ac:dyDescent="0.25">
      <c r="A3" s="44"/>
      <c r="B3" s="669" t="s">
        <v>11</v>
      </c>
      <c r="C3" s="669"/>
      <c r="D3" s="669"/>
      <c r="E3" s="669" t="s">
        <v>84</v>
      </c>
      <c r="F3" s="669"/>
      <c r="G3" s="669"/>
      <c r="H3" s="669" t="s">
        <v>83</v>
      </c>
      <c r="I3" s="669"/>
      <c r="J3" s="669"/>
      <c r="K3" s="669" t="s">
        <v>82</v>
      </c>
      <c r="L3" s="669"/>
      <c r="M3" s="669"/>
      <c r="N3" s="669" t="s">
        <v>27</v>
      </c>
      <c r="O3" s="669"/>
      <c r="P3" s="669"/>
    </row>
    <row r="4" spans="1:17"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17" ht="6" customHeight="1" x14ac:dyDescent="0.3">
      <c r="A5" s="74"/>
      <c r="B5" s="75"/>
      <c r="C5" s="75"/>
      <c r="D5" s="75"/>
      <c r="E5" s="65"/>
      <c r="F5" s="65"/>
      <c r="G5" s="65"/>
      <c r="H5" s="65"/>
      <c r="I5" s="65"/>
      <c r="J5" s="65"/>
      <c r="K5" s="75"/>
      <c r="L5" s="75"/>
      <c r="M5" s="75"/>
      <c r="N5" s="75"/>
      <c r="O5" s="75"/>
      <c r="P5" s="9"/>
    </row>
    <row r="6" spans="1:17" ht="12.75" customHeight="1" x14ac:dyDescent="0.25">
      <c r="A6" s="82">
        <v>2015</v>
      </c>
      <c r="B6" s="22">
        <v>92.4</v>
      </c>
      <c r="C6" s="22">
        <v>91.09</v>
      </c>
      <c r="D6" s="348">
        <v>91.68</v>
      </c>
      <c r="E6" s="22">
        <v>1.68</v>
      </c>
      <c r="F6" s="22">
        <v>2.41</v>
      </c>
      <c r="G6" s="348">
        <v>2.04</v>
      </c>
      <c r="H6" s="22">
        <v>4.6399999999999997</v>
      </c>
      <c r="I6" s="22">
        <v>6.26</v>
      </c>
      <c r="J6" s="348">
        <v>5.5</v>
      </c>
      <c r="K6" s="22">
        <v>7.39</v>
      </c>
      <c r="L6" s="22">
        <v>8.58</v>
      </c>
      <c r="M6" s="348">
        <v>8.0500000000000007</v>
      </c>
      <c r="N6" s="22">
        <v>0.21</v>
      </c>
      <c r="O6" s="22">
        <v>0.33</v>
      </c>
      <c r="P6" s="348">
        <v>0.27</v>
      </c>
    </row>
    <row r="7" spans="1:17" ht="12.75" customHeight="1" x14ac:dyDescent="0.25">
      <c r="A7" s="82">
        <v>2016</v>
      </c>
      <c r="B7" s="22">
        <v>91.59</v>
      </c>
      <c r="C7" s="22">
        <v>92.13</v>
      </c>
      <c r="D7" s="348">
        <v>91.42</v>
      </c>
      <c r="E7" s="22">
        <v>2.23</v>
      </c>
      <c r="F7" s="22">
        <v>1.83</v>
      </c>
      <c r="G7" s="348">
        <v>2.2999999999999998</v>
      </c>
      <c r="H7" s="22">
        <v>5.71</v>
      </c>
      <c r="I7" s="22">
        <v>5.24</v>
      </c>
      <c r="J7" s="348">
        <v>5.83</v>
      </c>
      <c r="K7" s="22">
        <v>7.63</v>
      </c>
      <c r="L7" s="22">
        <v>7.58</v>
      </c>
      <c r="M7" s="348">
        <v>7.99</v>
      </c>
      <c r="N7" s="22">
        <v>0.78</v>
      </c>
      <c r="O7" s="22">
        <v>0.28999999999999998</v>
      </c>
      <c r="P7" s="348">
        <v>0.59</v>
      </c>
    </row>
    <row r="8" spans="1:17" ht="12.75" customHeight="1" x14ac:dyDescent="0.25">
      <c r="A8" s="82">
        <v>2017</v>
      </c>
      <c r="B8" s="22">
        <v>92.84</v>
      </c>
      <c r="C8" s="22">
        <v>91</v>
      </c>
      <c r="D8" s="22">
        <v>91.9</v>
      </c>
      <c r="E8" s="22">
        <v>2.5099999999999998</v>
      </c>
      <c r="F8" s="22">
        <v>2.61</v>
      </c>
      <c r="G8" s="22">
        <v>2.6</v>
      </c>
      <c r="H8" s="22">
        <v>5.0599999999999996</v>
      </c>
      <c r="I8" s="22">
        <v>7.04</v>
      </c>
      <c r="J8" s="22">
        <v>6.04</v>
      </c>
      <c r="K8" s="22">
        <v>6.97</v>
      </c>
      <c r="L8" s="22">
        <v>8.7200000000000006</v>
      </c>
      <c r="M8" s="22">
        <v>7.85</v>
      </c>
      <c r="N8" s="22">
        <v>0.2</v>
      </c>
      <c r="O8" s="22">
        <v>0.28000000000000003</v>
      </c>
      <c r="P8" s="22">
        <v>0.25</v>
      </c>
      <c r="Q8" s="349"/>
    </row>
    <row r="9" spans="1:17" ht="12.75" customHeight="1" x14ac:dyDescent="0.25">
      <c r="A9" s="82">
        <v>2018</v>
      </c>
      <c r="B9" s="22">
        <v>91.72</v>
      </c>
      <c r="C9" s="22">
        <v>91.6</v>
      </c>
      <c r="D9" s="22">
        <v>91.59</v>
      </c>
      <c r="E9" s="22">
        <v>2.08</v>
      </c>
      <c r="F9" s="22">
        <v>2.96</v>
      </c>
      <c r="G9" s="22">
        <v>2.4700000000000002</v>
      </c>
      <c r="H9" s="22">
        <v>6.21</v>
      </c>
      <c r="I9" s="22">
        <v>6.88</v>
      </c>
      <c r="J9" s="22">
        <v>6.51</v>
      </c>
      <c r="K9" s="22">
        <v>8.0299999999999994</v>
      </c>
      <c r="L9" s="22">
        <v>8.24</v>
      </c>
      <c r="M9" s="22">
        <v>8.16</v>
      </c>
      <c r="N9" s="22">
        <v>0.26</v>
      </c>
      <c r="O9" s="22">
        <v>0.16</v>
      </c>
      <c r="P9" s="22">
        <v>0.25</v>
      </c>
      <c r="Q9" s="349"/>
    </row>
    <row r="10" spans="1:17" ht="12.75" customHeight="1" x14ac:dyDescent="0.25">
      <c r="A10" s="82" t="s">
        <v>394</v>
      </c>
      <c r="B10" s="22">
        <v>88.92</v>
      </c>
      <c r="C10" s="22">
        <v>91.31</v>
      </c>
      <c r="D10" s="22">
        <v>89.89</v>
      </c>
      <c r="E10" s="22">
        <v>2.86</v>
      </c>
      <c r="F10" s="22">
        <v>2.3199999999999998</v>
      </c>
      <c r="G10" s="22">
        <v>2.71</v>
      </c>
      <c r="H10" s="22">
        <v>7.76</v>
      </c>
      <c r="I10" s="22">
        <v>6.42</v>
      </c>
      <c r="J10" s="22">
        <v>7.28</v>
      </c>
      <c r="K10" s="22">
        <v>10.68</v>
      </c>
      <c r="L10" s="22">
        <v>8.36</v>
      </c>
      <c r="M10" s="22">
        <v>9.74</v>
      </c>
      <c r="N10" s="22">
        <v>0.4</v>
      </c>
      <c r="O10" s="22">
        <v>0.33</v>
      </c>
      <c r="P10" s="22">
        <v>0.36</v>
      </c>
      <c r="Q10" s="349"/>
    </row>
    <row r="11" spans="1:17" ht="12.75" customHeight="1" x14ac:dyDescent="0.3">
      <c r="A11" s="45" t="s">
        <v>369</v>
      </c>
      <c r="B11" s="113" t="s">
        <v>29</v>
      </c>
      <c r="C11" s="113" t="s">
        <v>29</v>
      </c>
      <c r="D11" s="113" t="s">
        <v>29</v>
      </c>
      <c r="E11" s="113" t="s">
        <v>29</v>
      </c>
      <c r="F11" s="113" t="s">
        <v>29</v>
      </c>
      <c r="G11" s="113" t="s">
        <v>29</v>
      </c>
      <c r="H11" s="113" t="s">
        <v>29</v>
      </c>
      <c r="I11" s="113" t="s">
        <v>29</v>
      </c>
      <c r="J11" s="113" t="s">
        <v>29</v>
      </c>
      <c r="K11" s="113" t="s">
        <v>29</v>
      </c>
      <c r="L11" s="113" t="s">
        <v>29</v>
      </c>
      <c r="M11" s="113" t="s">
        <v>29</v>
      </c>
      <c r="N11" s="113" t="s">
        <v>29</v>
      </c>
      <c r="O11" s="113" t="s">
        <v>29</v>
      </c>
      <c r="P11" s="113" t="s">
        <v>29</v>
      </c>
      <c r="Q11" s="349"/>
    </row>
    <row r="12" spans="1:17" ht="12.75" customHeight="1" x14ac:dyDescent="0.25">
      <c r="A12" s="45">
        <v>2021</v>
      </c>
      <c r="B12" s="22">
        <v>90.23</v>
      </c>
      <c r="C12" s="22">
        <v>89.87</v>
      </c>
      <c r="D12" s="22">
        <v>89.96</v>
      </c>
      <c r="E12" s="22">
        <v>3.09</v>
      </c>
      <c r="F12" s="22">
        <v>3.55</v>
      </c>
      <c r="G12" s="22">
        <v>3.34</v>
      </c>
      <c r="H12" s="22">
        <v>6.44</v>
      </c>
      <c r="I12" s="22">
        <v>7.12</v>
      </c>
      <c r="J12" s="22">
        <v>6.81</v>
      </c>
      <c r="K12" s="22">
        <v>9.36</v>
      </c>
      <c r="L12" s="22">
        <v>9.8699999999999992</v>
      </c>
      <c r="M12" s="22">
        <v>9.68</v>
      </c>
      <c r="N12" s="22">
        <v>0.41</v>
      </c>
      <c r="O12" s="22">
        <v>0.27</v>
      </c>
      <c r="P12" s="22">
        <v>0.36</v>
      </c>
      <c r="Q12" s="349"/>
    </row>
    <row r="13" spans="1:17" ht="12.75" customHeight="1" x14ac:dyDescent="0.25">
      <c r="A13" s="45">
        <v>2022</v>
      </c>
      <c r="B13" s="22">
        <v>89.37</v>
      </c>
      <c r="C13" s="22">
        <v>90.65</v>
      </c>
      <c r="D13" s="22">
        <v>89.92</v>
      </c>
      <c r="E13" s="22">
        <v>3.68</v>
      </c>
      <c r="F13" s="22">
        <v>2.64</v>
      </c>
      <c r="G13" s="22">
        <v>3.25</v>
      </c>
      <c r="H13" s="22">
        <v>7.13</v>
      </c>
      <c r="I13" s="22">
        <v>6.48</v>
      </c>
      <c r="J13" s="22">
        <v>6.9</v>
      </c>
      <c r="K13" s="22">
        <v>10.37</v>
      </c>
      <c r="L13" s="22">
        <v>9.32</v>
      </c>
      <c r="M13" s="22">
        <v>9.93</v>
      </c>
      <c r="N13" s="22">
        <v>0.26</v>
      </c>
      <c r="O13" s="22">
        <v>0.04</v>
      </c>
      <c r="P13" s="22">
        <v>0.15</v>
      </c>
      <c r="Q13" s="349"/>
    </row>
    <row r="14" spans="1:17" ht="6" customHeight="1" x14ac:dyDescent="0.25">
      <c r="A14" s="90"/>
      <c r="B14" s="90"/>
      <c r="C14" s="90"/>
      <c r="D14" s="90"/>
      <c r="E14" s="90"/>
      <c r="F14" s="90"/>
      <c r="G14" s="90"/>
      <c r="H14" s="90"/>
      <c r="I14" s="90"/>
      <c r="J14" s="90"/>
      <c r="K14" s="90"/>
      <c r="L14" s="90"/>
      <c r="M14" s="90"/>
      <c r="N14" s="90"/>
      <c r="O14" s="90"/>
      <c r="P14" s="90"/>
    </row>
    <row r="15" spans="1:17" ht="15" customHeight="1" x14ac:dyDescent="0.25">
      <c r="A15" s="652" t="s">
        <v>357</v>
      </c>
      <c r="B15" s="652"/>
      <c r="C15" s="652"/>
      <c r="D15" s="652"/>
      <c r="E15" s="652"/>
      <c r="F15" s="652"/>
      <c r="G15" s="652"/>
      <c r="H15" s="652"/>
      <c r="I15" s="652"/>
      <c r="J15" s="652"/>
      <c r="K15" s="652"/>
      <c r="L15" s="652"/>
      <c r="M15" s="652"/>
      <c r="N15" s="652"/>
      <c r="O15" s="652"/>
      <c r="P15" s="652"/>
    </row>
    <row r="16" spans="1:17" ht="15" customHeight="1" x14ac:dyDescent="0.25">
      <c r="A16" s="652" t="s">
        <v>323</v>
      </c>
      <c r="B16" s="652"/>
      <c r="C16" s="652"/>
      <c r="D16" s="652"/>
      <c r="E16" s="652"/>
      <c r="F16" s="652"/>
      <c r="G16" s="652"/>
      <c r="H16" s="652"/>
      <c r="I16" s="652"/>
      <c r="J16" s="652"/>
      <c r="K16" s="652"/>
      <c r="L16" s="652"/>
      <c r="M16" s="652"/>
      <c r="N16" s="652"/>
      <c r="O16" s="652"/>
      <c r="P16" s="652"/>
    </row>
    <row r="17" spans="1:16" ht="6" customHeight="1" x14ac:dyDescent="0.25">
      <c r="A17" s="91"/>
      <c r="B17" s="91"/>
      <c r="C17" s="91"/>
      <c r="D17" s="91"/>
      <c r="E17" s="91"/>
      <c r="F17" s="91"/>
      <c r="G17" s="91"/>
      <c r="H17" s="91"/>
      <c r="I17" s="91"/>
      <c r="J17" s="91"/>
      <c r="K17" s="91"/>
      <c r="L17" s="91"/>
      <c r="M17" s="91"/>
      <c r="N17" s="91"/>
      <c r="O17" s="91"/>
      <c r="P17" s="91"/>
    </row>
    <row r="18" spans="1:16" ht="15" customHeight="1" x14ac:dyDescent="0.25">
      <c r="A18" s="652" t="s">
        <v>458</v>
      </c>
      <c r="B18" s="652"/>
      <c r="C18" s="652"/>
      <c r="D18" s="652"/>
      <c r="E18" s="652"/>
      <c r="F18" s="652"/>
      <c r="G18" s="652"/>
      <c r="H18" s="652"/>
      <c r="I18" s="652"/>
      <c r="J18" s="652"/>
      <c r="K18" s="652"/>
      <c r="L18" s="652"/>
      <c r="M18" s="652"/>
      <c r="N18" s="652"/>
      <c r="O18" s="652"/>
      <c r="P18" s="652"/>
    </row>
    <row r="21" spans="1:16" x14ac:dyDescent="0.25">
      <c r="L21" s="350"/>
      <c r="P21" s="350"/>
    </row>
    <row r="22" spans="1:16" x14ac:dyDescent="0.25">
      <c r="L22" s="350"/>
      <c r="P22" s="350"/>
    </row>
    <row r="23" spans="1:16" x14ac:dyDescent="0.25">
      <c r="H23" s="350"/>
    </row>
    <row r="24" spans="1:16" x14ac:dyDescent="0.25">
      <c r="H24" s="350"/>
    </row>
    <row r="25" spans="1:16" x14ac:dyDescent="0.25">
      <c r="G25" s="350"/>
    </row>
    <row r="26" spans="1:16" x14ac:dyDescent="0.25">
      <c r="J26" s="350"/>
    </row>
  </sheetData>
  <mergeCells count="10">
    <mergeCell ref="A15:P15"/>
    <mergeCell ref="A16:P16"/>
    <mergeCell ref="A18:P18"/>
    <mergeCell ref="L1:P1"/>
    <mergeCell ref="A2:P2"/>
    <mergeCell ref="B3:D3"/>
    <mergeCell ref="E3:G3"/>
    <mergeCell ref="H3:J3"/>
    <mergeCell ref="K3:M3"/>
    <mergeCell ref="N3:P3"/>
  </mergeCells>
  <hyperlinks>
    <hyperlink ref="L1:O1" location="Tabellförteckning!A1" display="Tabellförteckning!A1" xr:uid="{32C85D73-40A2-4886-A818-8670BD293FE5}"/>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published="0">
    <pageSetUpPr fitToPage="1"/>
  </sheetPr>
  <dimension ref="A1:U56"/>
  <sheetViews>
    <sheetView zoomScaleNormal="100" workbookViewId="0">
      <pane ySplit="4" topLeftCell="A28" activePane="bottomLeft" state="frozen"/>
      <selection activeCell="A18" sqref="A18"/>
      <selection pane="bottomLeft" activeCell="L1" sqref="L1:P1"/>
    </sheetView>
  </sheetViews>
  <sheetFormatPr defaultColWidth="9.1796875" defaultRowHeight="12.5" x14ac:dyDescent="0.25"/>
  <cols>
    <col min="1" max="16" width="6.54296875" style="58" customWidth="1"/>
    <col min="17" max="22" width="8.54296875" style="58" customWidth="1"/>
    <col min="23" max="16384" width="9.1796875" style="58"/>
  </cols>
  <sheetData>
    <row r="1" spans="1:16" ht="30" customHeight="1" x14ac:dyDescent="0.25">
      <c r="A1" s="28"/>
      <c r="B1" s="1"/>
      <c r="C1" s="1"/>
      <c r="D1" s="1"/>
      <c r="E1" s="1"/>
      <c r="F1" s="1"/>
      <c r="G1" s="1"/>
      <c r="H1" s="1"/>
      <c r="I1" s="1"/>
      <c r="J1" s="1"/>
      <c r="K1" s="1"/>
      <c r="L1" s="658" t="s">
        <v>218</v>
      </c>
      <c r="M1" s="658"/>
      <c r="N1" s="659"/>
      <c r="O1" s="659"/>
      <c r="P1" s="664"/>
    </row>
    <row r="2" spans="1:16" s="43" customFormat="1" ht="30" customHeight="1" x14ac:dyDescent="0.3">
      <c r="A2" s="693" t="s">
        <v>469</v>
      </c>
      <c r="B2" s="693"/>
      <c r="C2" s="693"/>
      <c r="D2" s="693"/>
      <c r="E2" s="693"/>
      <c r="F2" s="693"/>
      <c r="G2" s="693"/>
      <c r="H2" s="693"/>
      <c r="I2" s="693"/>
      <c r="J2" s="693"/>
      <c r="K2" s="693"/>
      <c r="L2" s="693"/>
      <c r="M2" s="693"/>
      <c r="N2" s="693"/>
      <c r="O2" s="693"/>
      <c r="P2" s="693"/>
    </row>
    <row r="3" spans="1:16" s="247" customFormat="1" ht="30" customHeight="1" x14ac:dyDescent="0.25">
      <c r="A3" s="44"/>
      <c r="B3" s="669" t="s">
        <v>11</v>
      </c>
      <c r="C3" s="669"/>
      <c r="D3" s="669"/>
      <c r="E3" s="669" t="s">
        <v>84</v>
      </c>
      <c r="F3" s="669"/>
      <c r="G3" s="669"/>
      <c r="H3" s="669" t="s">
        <v>83</v>
      </c>
      <c r="I3" s="669"/>
      <c r="J3" s="669"/>
      <c r="K3" s="669" t="s">
        <v>82</v>
      </c>
      <c r="L3" s="669"/>
      <c r="M3" s="669"/>
      <c r="N3" s="669" t="s">
        <v>27</v>
      </c>
      <c r="O3" s="669"/>
      <c r="P3" s="669"/>
    </row>
    <row r="4" spans="1:16"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16" ht="6" customHeight="1" x14ac:dyDescent="0.3">
      <c r="A5" s="72"/>
      <c r="B5" s="75"/>
      <c r="C5" s="75"/>
      <c r="D5" s="75"/>
      <c r="E5" s="65"/>
      <c r="F5" s="65"/>
      <c r="G5" s="65"/>
      <c r="H5" s="65"/>
      <c r="I5" s="65"/>
      <c r="J5" s="65"/>
      <c r="K5" s="75"/>
      <c r="L5" s="75"/>
      <c r="M5" s="75"/>
      <c r="N5" s="75"/>
      <c r="O5" s="75"/>
      <c r="P5" s="9"/>
    </row>
    <row r="6" spans="1:16" ht="12.75" customHeight="1" x14ac:dyDescent="0.3">
      <c r="A6" s="6">
        <v>1989</v>
      </c>
      <c r="B6" s="22">
        <v>91.45</v>
      </c>
      <c r="C6" s="22">
        <v>84.17</v>
      </c>
      <c r="D6" s="327">
        <v>87.89</v>
      </c>
      <c r="E6" s="95" t="s">
        <v>29</v>
      </c>
      <c r="F6" s="95" t="s">
        <v>29</v>
      </c>
      <c r="G6" s="95" t="s">
        <v>29</v>
      </c>
      <c r="H6" s="95" t="s">
        <v>29</v>
      </c>
      <c r="I6" s="95" t="s">
        <v>29</v>
      </c>
      <c r="J6" s="95" t="s">
        <v>29</v>
      </c>
      <c r="K6" s="327">
        <v>8.33</v>
      </c>
      <c r="L6" s="327">
        <v>15.62</v>
      </c>
      <c r="M6" s="327">
        <v>11.9</v>
      </c>
      <c r="N6" s="22">
        <v>0.22</v>
      </c>
      <c r="O6" s="22">
        <v>0.21</v>
      </c>
      <c r="P6" s="327">
        <v>0.21</v>
      </c>
    </row>
    <row r="7" spans="1:16" ht="12.75" customHeight="1" x14ac:dyDescent="0.3">
      <c r="A7" s="6">
        <v>1990</v>
      </c>
      <c r="B7" s="22">
        <v>91.5</v>
      </c>
      <c r="C7" s="22">
        <v>81.510000000000005</v>
      </c>
      <c r="D7" s="327">
        <v>86.63</v>
      </c>
      <c r="E7" s="95" t="s">
        <v>29</v>
      </c>
      <c r="F7" s="95" t="s">
        <v>29</v>
      </c>
      <c r="G7" s="95" t="s">
        <v>29</v>
      </c>
      <c r="H7" s="95" t="s">
        <v>29</v>
      </c>
      <c r="I7" s="95" t="s">
        <v>29</v>
      </c>
      <c r="J7" s="95" t="s">
        <v>29</v>
      </c>
      <c r="K7" s="327">
        <v>8.26</v>
      </c>
      <c r="L7" s="327">
        <v>18.32</v>
      </c>
      <c r="M7" s="327">
        <v>13.17</v>
      </c>
      <c r="N7" s="22">
        <v>0.24</v>
      </c>
      <c r="O7" s="22">
        <v>0.17</v>
      </c>
      <c r="P7" s="327">
        <v>0.2</v>
      </c>
    </row>
    <row r="8" spans="1:16" ht="12.75" customHeight="1" x14ac:dyDescent="0.3">
      <c r="A8" s="6">
        <v>1991</v>
      </c>
      <c r="B8" s="22">
        <v>89.96</v>
      </c>
      <c r="C8" s="22">
        <v>82.46</v>
      </c>
      <c r="D8" s="327">
        <v>86.3</v>
      </c>
      <c r="E8" s="95" t="s">
        <v>29</v>
      </c>
      <c r="F8" s="95" t="s">
        <v>29</v>
      </c>
      <c r="G8" s="95" t="s">
        <v>29</v>
      </c>
      <c r="H8" s="95" t="s">
        <v>29</v>
      </c>
      <c r="I8" s="95" t="s">
        <v>29</v>
      </c>
      <c r="J8" s="95" t="s">
        <v>29</v>
      </c>
      <c r="K8" s="327">
        <v>9.66</v>
      </c>
      <c r="L8" s="327">
        <v>17.3</v>
      </c>
      <c r="M8" s="327">
        <v>13.4</v>
      </c>
      <c r="N8" s="22">
        <v>0.37</v>
      </c>
      <c r="O8" s="22">
        <v>0.24</v>
      </c>
      <c r="P8" s="327">
        <v>0.31</v>
      </c>
    </row>
    <row r="9" spans="1:16" ht="12.75" customHeight="1" x14ac:dyDescent="0.3">
      <c r="A9" s="6">
        <v>1992</v>
      </c>
      <c r="B9" s="22">
        <v>88.3</v>
      </c>
      <c r="C9" s="22">
        <v>81.67</v>
      </c>
      <c r="D9" s="327">
        <v>85.07</v>
      </c>
      <c r="E9" s="95" t="s">
        <v>29</v>
      </c>
      <c r="F9" s="95" t="s">
        <v>29</v>
      </c>
      <c r="G9" s="95" t="s">
        <v>29</v>
      </c>
      <c r="H9" s="95" t="s">
        <v>29</v>
      </c>
      <c r="I9" s="95" t="s">
        <v>29</v>
      </c>
      <c r="J9" s="95" t="s">
        <v>29</v>
      </c>
      <c r="K9" s="327">
        <v>11.24</v>
      </c>
      <c r="L9" s="327">
        <v>17.8</v>
      </c>
      <c r="M9" s="327">
        <v>14.44</v>
      </c>
      <c r="N9" s="22">
        <v>0.47</v>
      </c>
      <c r="O9" s="22">
        <v>0.53</v>
      </c>
      <c r="P9" s="327">
        <v>0.5</v>
      </c>
    </row>
    <row r="10" spans="1:16" ht="12.75" customHeight="1" x14ac:dyDescent="0.3">
      <c r="A10" s="6">
        <v>1993</v>
      </c>
      <c r="B10" s="22">
        <v>88.09</v>
      </c>
      <c r="C10" s="22">
        <v>80.31</v>
      </c>
      <c r="D10" s="327">
        <v>84.31</v>
      </c>
      <c r="E10" s="95" t="s">
        <v>29</v>
      </c>
      <c r="F10" s="95" t="s">
        <v>29</v>
      </c>
      <c r="G10" s="95" t="s">
        <v>29</v>
      </c>
      <c r="H10" s="95" t="s">
        <v>29</v>
      </c>
      <c r="I10" s="95" t="s">
        <v>29</v>
      </c>
      <c r="J10" s="95" t="s">
        <v>29</v>
      </c>
      <c r="K10" s="327">
        <v>11.35</v>
      </c>
      <c r="L10" s="327">
        <v>18.93</v>
      </c>
      <c r="M10" s="327">
        <v>15.03</v>
      </c>
      <c r="N10" s="22">
        <v>0.56000000000000005</v>
      </c>
      <c r="O10" s="22">
        <v>0.76</v>
      </c>
      <c r="P10" s="327">
        <v>0.66</v>
      </c>
    </row>
    <row r="11" spans="1:16" ht="12.75" customHeight="1" x14ac:dyDescent="0.3">
      <c r="A11" s="6">
        <v>1994</v>
      </c>
      <c r="B11" s="22">
        <v>88.66</v>
      </c>
      <c r="C11" s="22">
        <v>78.569999999999993</v>
      </c>
      <c r="D11" s="327">
        <v>83.74</v>
      </c>
      <c r="E11" s="95" t="s">
        <v>29</v>
      </c>
      <c r="F11" s="95" t="s">
        <v>29</v>
      </c>
      <c r="G11" s="95" t="s">
        <v>29</v>
      </c>
      <c r="H11" s="95" t="s">
        <v>29</v>
      </c>
      <c r="I11" s="95" t="s">
        <v>29</v>
      </c>
      <c r="J11" s="95" t="s">
        <v>29</v>
      </c>
      <c r="K11" s="327">
        <v>10.78</v>
      </c>
      <c r="L11" s="327">
        <v>20.66</v>
      </c>
      <c r="M11" s="327">
        <v>15.6</v>
      </c>
      <c r="N11" s="22">
        <v>0.56000000000000005</v>
      </c>
      <c r="O11" s="22">
        <v>0.78</v>
      </c>
      <c r="P11" s="327">
        <v>0.66</v>
      </c>
    </row>
    <row r="12" spans="1:16" ht="12.75" customHeight="1" x14ac:dyDescent="0.3">
      <c r="A12" s="6">
        <v>1995</v>
      </c>
      <c r="B12" s="22">
        <v>88.86</v>
      </c>
      <c r="C12" s="22">
        <v>81.64</v>
      </c>
      <c r="D12" s="327">
        <v>85.34</v>
      </c>
      <c r="E12" s="95" t="s">
        <v>29</v>
      </c>
      <c r="F12" s="95" t="s">
        <v>29</v>
      </c>
      <c r="G12" s="95" t="s">
        <v>29</v>
      </c>
      <c r="H12" s="95" t="s">
        <v>29</v>
      </c>
      <c r="I12" s="95" t="s">
        <v>29</v>
      </c>
      <c r="J12" s="95" t="s">
        <v>29</v>
      </c>
      <c r="K12" s="327">
        <v>10.62</v>
      </c>
      <c r="L12" s="327">
        <v>17.899999999999999</v>
      </c>
      <c r="M12" s="327">
        <v>14.09</v>
      </c>
      <c r="N12" s="22">
        <v>0.59</v>
      </c>
      <c r="O12" s="22">
        <v>0.56999999999999995</v>
      </c>
      <c r="P12" s="327">
        <v>0.57999999999999996</v>
      </c>
    </row>
    <row r="13" spans="1:16" ht="12.75" customHeight="1" x14ac:dyDescent="0.3">
      <c r="A13" s="6">
        <v>1996</v>
      </c>
      <c r="B13" s="22">
        <v>90.21</v>
      </c>
      <c r="C13" s="22">
        <v>81.37</v>
      </c>
      <c r="D13" s="327">
        <v>85.9</v>
      </c>
      <c r="E13" s="95" t="s">
        <v>29</v>
      </c>
      <c r="F13" s="95" t="s">
        <v>29</v>
      </c>
      <c r="G13" s="95" t="s">
        <v>29</v>
      </c>
      <c r="H13" s="95" t="s">
        <v>29</v>
      </c>
      <c r="I13" s="95" t="s">
        <v>29</v>
      </c>
      <c r="J13" s="95" t="s">
        <v>29</v>
      </c>
      <c r="K13" s="327">
        <v>9.3699999999999992</v>
      </c>
      <c r="L13" s="327">
        <v>18.190000000000001</v>
      </c>
      <c r="M13" s="327">
        <v>13.67</v>
      </c>
      <c r="N13" s="22">
        <v>0.41</v>
      </c>
      <c r="O13" s="22">
        <v>0.44</v>
      </c>
      <c r="P13" s="327">
        <v>0.43</v>
      </c>
    </row>
    <row r="14" spans="1:16" ht="12.75" customHeight="1" x14ac:dyDescent="0.3">
      <c r="A14" s="6">
        <v>1997</v>
      </c>
      <c r="B14" s="22">
        <v>92.18</v>
      </c>
      <c r="C14" s="22">
        <v>86.04</v>
      </c>
      <c r="D14" s="327">
        <v>89.18</v>
      </c>
      <c r="E14" s="95" t="s">
        <v>29</v>
      </c>
      <c r="F14" s="95" t="s">
        <v>29</v>
      </c>
      <c r="G14" s="95" t="s">
        <v>29</v>
      </c>
      <c r="H14" s="95" t="s">
        <v>29</v>
      </c>
      <c r="I14" s="95" t="s">
        <v>29</v>
      </c>
      <c r="J14" s="95" t="s">
        <v>29</v>
      </c>
      <c r="K14" s="327">
        <v>7.36</v>
      </c>
      <c r="L14" s="327">
        <v>13.79</v>
      </c>
      <c r="M14" s="327">
        <v>10.5</v>
      </c>
      <c r="N14" s="22">
        <v>0.46</v>
      </c>
      <c r="O14" s="22">
        <v>0.17</v>
      </c>
      <c r="P14" s="327">
        <v>0.32</v>
      </c>
    </row>
    <row r="15" spans="1:16" ht="12.75" customHeight="1" x14ac:dyDescent="0.3">
      <c r="A15" s="6">
        <v>1998</v>
      </c>
      <c r="B15" s="22">
        <v>92.35</v>
      </c>
      <c r="C15" s="22">
        <v>87.54</v>
      </c>
      <c r="D15" s="327">
        <v>90.01</v>
      </c>
      <c r="E15" s="95" t="s">
        <v>29</v>
      </c>
      <c r="F15" s="95" t="s">
        <v>29</v>
      </c>
      <c r="G15" s="95" t="s">
        <v>29</v>
      </c>
      <c r="H15" s="95" t="s">
        <v>29</v>
      </c>
      <c r="I15" s="95" t="s">
        <v>29</v>
      </c>
      <c r="J15" s="95" t="s">
        <v>29</v>
      </c>
      <c r="K15" s="327">
        <v>6.96</v>
      </c>
      <c r="L15" s="327">
        <v>12.07</v>
      </c>
      <c r="M15" s="327">
        <v>9.44</v>
      </c>
      <c r="N15" s="22">
        <v>0.69</v>
      </c>
      <c r="O15" s="22">
        <v>0.4</v>
      </c>
      <c r="P15" s="327">
        <v>0.55000000000000004</v>
      </c>
    </row>
    <row r="16" spans="1:16" ht="12.75" customHeight="1" x14ac:dyDescent="0.3">
      <c r="A16" s="6">
        <v>1999</v>
      </c>
      <c r="B16" s="22">
        <v>91.76</v>
      </c>
      <c r="C16" s="22">
        <v>85.76</v>
      </c>
      <c r="D16" s="327">
        <v>88.85</v>
      </c>
      <c r="E16" s="95" t="s">
        <v>29</v>
      </c>
      <c r="F16" s="95" t="s">
        <v>29</v>
      </c>
      <c r="G16" s="95" t="s">
        <v>29</v>
      </c>
      <c r="H16" s="95" t="s">
        <v>29</v>
      </c>
      <c r="I16" s="95" t="s">
        <v>29</v>
      </c>
      <c r="J16" s="95" t="s">
        <v>29</v>
      </c>
      <c r="K16" s="327">
        <v>7.77</v>
      </c>
      <c r="L16" s="327">
        <v>13.79</v>
      </c>
      <c r="M16" s="327">
        <v>10.69</v>
      </c>
      <c r="N16" s="22">
        <v>0.47</v>
      </c>
      <c r="O16" s="22">
        <v>0.45</v>
      </c>
      <c r="P16" s="327">
        <v>0.46</v>
      </c>
    </row>
    <row r="17" spans="1:19" ht="12.75" customHeight="1" x14ac:dyDescent="0.3">
      <c r="A17" s="6">
        <v>2000</v>
      </c>
      <c r="B17" s="22">
        <v>92.03</v>
      </c>
      <c r="C17" s="22">
        <v>86.98</v>
      </c>
      <c r="D17" s="328">
        <v>89.47</v>
      </c>
      <c r="E17" s="95" t="s">
        <v>29</v>
      </c>
      <c r="F17" s="95" t="s">
        <v>29</v>
      </c>
      <c r="G17" s="95" t="s">
        <v>29</v>
      </c>
      <c r="H17" s="95" t="s">
        <v>29</v>
      </c>
      <c r="I17" s="95" t="s">
        <v>29</v>
      </c>
      <c r="J17" s="95" t="s">
        <v>29</v>
      </c>
      <c r="K17" s="327">
        <v>6.86</v>
      </c>
      <c r="L17" s="327">
        <v>11.97</v>
      </c>
      <c r="M17" s="327">
        <v>9.4499999999999993</v>
      </c>
      <c r="N17" s="22">
        <v>1.1100000000000001</v>
      </c>
      <c r="O17" s="22">
        <v>1.05</v>
      </c>
      <c r="P17" s="328">
        <v>1.08</v>
      </c>
    </row>
    <row r="18" spans="1:19" ht="12.75" customHeight="1" x14ac:dyDescent="0.3">
      <c r="A18" s="6">
        <v>2001</v>
      </c>
      <c r="B18" s="22">
        <v>93.88</v>
      </c>
      <c r="C18" s="22">
        <v>86.69</v>
      </c>
      <c r="D18" s="327">
        <v>90.4</v>
      </c>
      <c r="E18" s="95" t="s">
        <v>29</v>
      </c>
      <c r="F18" s="95" t="s">
        <v>29</v>
      </c>
      <c r="G18" s="95" t="s">
        <v>29</v>
      </c>
      <c r="H18" s="95" t="s">
        <v>29</v>
      </c>
      <c r="I18" s="95" t="s">
        <v>29</v>
      </c>
      <c r="J18" s="95" t="s">
        <v>29</v>
      </c>
      <c r="K18" s="22">
        <v>4.7300000000000004</v>
      </c>
      <c r="L18" s="22">
        <v>12.18</v>
      </c>
      <c r="M18" s="327">
        <v>8.35</v>
      </c>
      <c r="N18" s="22">
        <v>1.39</v>
      </c>
      <c r="O18" s="22">
        <v>1.1200000000000001</v>
      </c>
      <c r="P18" s="327">
        <v>1.26</v>
      </c>
    </row>
    <row r="19" spans="1:19" ht="12.75" customHeight="1" x14ac:dyDescent="0.3">
      <c r="A19" s="6">
        <v>2002</v>
      </c>
      <c r="B19" s="22">
        <v>94.13</v>
      </c>
      <c r="C19" s="22">
        <v>88.54</v>
      </c>
      <c r="D19" s="327">
        <v>91.42</v>
      </c>
      <c r="E19" s="95" t="s">
        <v>29</v>
      </c>
      <c r="F19" s="95" t="s">
        <v>29</v>
      </c>
      <c r="G19" s="95" t="s">
        <v>29</v>
      </c>
      <c r="H19" s="95" t="s">
        <v>29</v>
      </c>
      <c r="I19" s="95" t="s">
        <v>29</v>
      </c>
      <c r="J19" s="95" t="s">
        <v>29</v>
      </c>
      <c r="K19" s="22">
        <v>4.67</v>
      </c>
      <c r="L19" s="22">
        <v>10.47</v>
      </c>
      <c r="M19" s="327">
        <v>7.48</v>
      </c>
      <c r="N19" s="22">
        <v>1.21</v>
      </c>
      <c r="O19" s="22">
        <v>0.99</v>
      </c>
      <c r="P19" s="327">
        <v>1.1000000000000001</v>
      </c>
    </row>
    <row r="20" spans="1:19" ht="12.75" customHeight="1" x14ac:dyDescent="0.3">
      <c r="A20" s="6">
        <v>2003</v>
      </c>
      <c r="B20" s="22">
        <v>94.7</v>
      </c>
      <c r="C20" s="22">
        <v>90.49</v>
      </c>
      <c r="D20" s="327">
        <v>92.64</v>
      </c>
      <c r="E20" s="95" t="s">
        <v>29</v>
      </c>
      <c r="F20" s="95" t="s">
        <v>29</v>
      </c>
      <c r="G20" s="95" t="s">
        <v>29</v>
      </c>
      <c r="H20" s="95" t="s">
        <v>29</v>
      </c>
      <c r="I20" s="95" t="s">
        <v>29</v>
      </c>
      <c r="J20" s="95" t="s">
        <v>29</v>
      </c>
      <c r="K20" s="22">
        <v>4.17</v>
      </c>
      <c r="L20" s="22">
        <v>8.77</v>
      </c>
      <c r="M20" s="327">
        <v>6.42</v>
      </c>
      <c r="N20" s="22">
        <v>1.1299999999999999</v>
      </c>
      <c r="O20" s="22">
        <v>0.75</v>
      </c>
      <c r="P20" s="327">
        <v>0.94</v>
      </c>
    </row>
    <row r="21" spans="1:19" ht="12.75" customHeight="1" x14ac:dyDescent="0.3">
      <c r="A21" s="6">
        <v>2004</v>
      </c>
      <c r="B21" s="22">
        <v>95.18</v>
      </c>
      <c r="C21" s="22">
        <v>90.8</v>
      </c>
      <c r="D21" s="327">
        <v>93.06</v>
      </c>
      <c r="E21" s="95" t="s">
        <v>29</v>
      </c>
      <c r="F21" s="95" t="s">
        <v>29</v>
      </c>
      <c r="G21" s="95" t="s">
        <v>29</v>
      </c>
      <c r="H21" s="95" t="s">
        <v>29</v>
      </c>
      <c r="I21" s="95" t="s">
        <v>29</v>
      </c>
      <c r="J21" s="95" t="s">
        <v>29</v>
      </c>
      <c r="K21" s="22">
        <v>3.43</v>
      </c>
      <c r="L21" s="22">
        <v>8.0399999999999991</v>
      </c>
      <c r="M21" s="327">
        <v>5.66</v>
      </c>
      <c r="N21" s="22">
        <v>1.39</v>
      </c>
      <c r="O21" s="22">
        <v>1.1499999999999999</v>
      </c>
      <c r="P21" s="327">
        <v>1.27</v>
      </c>
    </row>
    <row r="22" spans="1:19" ht="12.75" customHeight="1" x14ac:dyDescent="0.3">
      <c r="A22" s="6">
        <v>2005</v>
      </c>
      <c r="B22" s="22">
        <v>95.69</v>
      </c>
      <c r="C22" s="22">
        <v>89.83</v>
      </c>
      <c r="D22" s="327">
        <v>92.85</v>
      </c>
      <c r="E22" s="95" t="s">
        <v>29</v>
      </c>
      <c r="F22" s="95" t="s">
        <v>29</v>
      </c>
      <c r="G22" s="95" t="s">
        <v>29</v>
      </c>
      <c r="H22" s="95" t="s">
        <v>29</v>
      </c>
      <c r="I22" s="95" t="s">
        <v>29</v>
      </c>
      <c r="J22" s="95" t="s">
        <v>29</v>
      </c>
      <c r="K22" s="22">
        <v>2.82</v>
      </c>
      <c r="L22" s="22">
        <v>8.41</v>
      </c>
      <c r="M22" s="327">
        <v>5.54</v>
      </c>
      <c r="N22" s="22">
        <v>1.49</v>
      </c>
      <c r="O22" s="22">
        <v>1.75</v>
      </c>
      <c r="P22" s="327">
        <v>1.62</v>
      </c>
    </row>
    <row r="23" spans="1:19" ht="12.75" customHeight="1" x14ac:dyDescent="0.3">
      <c r="A23" s="6">
        <v>2006</v>
      </c>
      <c r="B23" s="22">
        <v>94.86</v>
      </c>
      <c r="C23" s="22">
        <v>91.24</v>
      </c>
      <c r="D23" s="327">
        <v>93.06</v>
      </c>
      <c r="E23" s="95" t="s">
        <v>29</v>
      </c>
      <c r="F23" s="95" t="s">
        <v>29</v>
      </c>
      <c r="G23" s="95" t="s">
        <v>29</v>
      </c>
      <c r="H23" s="95" t="s">
        <v>29</v>
      </c>
      <c r="I23" s="95" t="s">
        <v>29</v>
      </c>
      <c r="J23" s="95" t="s">
        <v>29</v>
      </c>
      <c r="K23" s="22">
        <v>3.47</v>
      </c>
      <c r="L23" s="22">
        <v>7.43</v>
      </c>
      <c r="M23" s="327">
        <v>5.39</v>
      </c>
      <c r="N23" s="22">
        <v>1.68</v>
      </c>
      <c r="O23" s="22">
        <v>1.33</v>
      </c>
      <c r="P23" s="327">
        <v>1.55</v>
      </c>
    </row>
    <row r="24" spans="1:19" ht="12.75" customHeight="1" x14ac:dyDescent="0.3">
      <c r="A24" s="6">
        <v>2007</v>
      </c>
      <c r="B24" s="22">
        <v>96.65</v>
      </c>
      <c r="C24" s="22">
        <v>91.44</v>
      </c>
      <c r="D24" s="327">
        <v>94.13</v>
      </c>
      <c r="E24" s="95" t="s">
        <v>29</v>
      </c>
      <c r="F24" s="95" t="s">
        <v>29</v>
      </c>
      <c r="G24" s="95" t="s">
        <v>29</v>
      </c>
      <c r="H24" s="95" t="s">
        <v>29</v>
      </c>
      <c r="I24" s="95" t="s">
        <v>29</v>
      </c>
      <c r="J24" s="95" t="s">
        <v>29</v>
      </c>
      <c r="K24" s="22">
        <v>2.54</v>
      </c>
      <c r="L24" s="22">
        <v>8.02</v>
      </c>
      <c r="M24" s="327">
        <v>5.19</v>
      </c>
      <c r="N24" s="22">
        <v>0.81</v>
      </c>
      <c r="O24" s="22">
        <v>0.54</v>
      </c>
      <c r="P24" s="327">
        <v>0.68</v>
      </c>
    </row>
    <row r="25" spans="1:19" ht="12.75" customHeight="1" x14ac:dyDescent="0.3">
      <c r="A25" s="6">
        <v>2008</v>
      </c>
      <c r="B25" s="22">
        <v>96.18</v>
      </c>
      <c r="C25" s="22">
        <v>91.4</v>
      </c>
      <c r="D25" s="327">
        <v>93.83</v>
      </c>
      <c r="E25" s="95" t="s">
        <v>29</v>
      </c>
      <c r="F25" s="95" t="s">
        <v>29</v>
      </c>
      <c r="G25" s="95" t="s">
        <v>29</v>
      </c>
      <c r="H25" s="95" t="s">
        <v>29</v>
      </c>
      <c r="I25" s="95" t="s">
        <v>29</v>
      </c>
      <c r="J25" s="95" t="s">
        <v>29</v>
      </c>
      <c r="K25" s="22">
        <v>2.87</v>
      </c>
      <c r="L25" s="22">
        <v>8.0299999999999994</v>
      </c>
      <c r="M25" s="327">
        <v>5.39</v>
      </c>
      <c r="N25" s="22">
        <v>0.95</v>
      </c>
      <c r="O25" s="22">
        <v>0.56999999999999995</v>
      </c>
      <c r="P25" s="327">
        <v>0.79</v>
      </c>
    </row>
    <row r="26" spans="1:19" ht="12.75" customHeight="1" x14ac:dyDescent="0.3">
      <c r="A26" s="6">
        <v>2009</v>
      </c>
      <c r="B26" s="22">
        <v>95.6</v>
      </c>
      <c r="C26" s="22">
        <v>91.06</v>
      </c>
      <c r="D26" s="327">
        <v>93.39</v>
      </c>
      <c r="E26" s="95" t="s">
        <v>29</v>
      </c>
      <c r="F26" s="95" t="s">
        <v>29</v>
      </c>
      <c r="G26" s="95" t="s">
        <v>29</v>
      </c>
      <c r="H26" s="95" t="s">
        <v>29</v>
      </c>
      <c r="I26" s="95" t="s">
        <v>29</v>
      </c>
      <c r="J26" s="95" t="s">
        <v>29</v>
      </c>
      <c r="K26" s="22">
        <v>3.71</v>
      </c>
      <c r="L26" s="22">
        <v>8.2200000000000006</v>
      </c>
      <c r="M26" s="327">
        <v>5.91</v>
      </c>
      <c r="N26" s="22">
        <v>0.69</v>
      </c>
      <c r="O26" s="22">
        <v>0.72</v>
      </c>
      <c r="P26" s="327">
        <v>0.71</v>
      </c>
    </row>
    <row r="27" spans="1:19" ht="12.75" customHeight="1" x14ac:dyDescent="0.3">
      <c r="A27" s="6">
        <v>2010</v>
      </c>
      <c r="B27" s="22">
        <v>95.46</v>
      </c>
      <c r="C27" s="22">
        <v>93.4</v>
      </c>
      <c r="D27" s="327">
        <v>94.47</v>
      </c>
      <c r="E27" s="95" t="s">
        <v>29</v>
      </c>
      <c r="F27" s="95" t="s">
        <v>29</v>
      </c>
      <c r="G27" s="95" t="s">
        <v>29</v>
      </c>
      <c r="H27" s="95" t="s">
        <v>29</v>
      </c>
      <c r="I27" s="95" t="s">
        <v>29</v>
      </c>
      <c r="J27" s="95" t="s">
        <v>29</v>
      </c>
      <c r="K27" s="22">
        <v>3.7</v>
      </c>
      <c r="L27" s="22">
        <v>6.03</v>
      </c>
      <c r="M27" s="327">
        <v>4.83</v>
      </c>
      <c r="N27" s="22">
        <v>0.84</v>
      </c>
      <c r="O27" s="22">
        <v>0.56999999999999995</v>
      </c>
      <c r="P27" s="327">
        <v>0.71</v>
      </c>
    </row>
    <row r="28" spans="1:19" ht="12.75" customHeight="1" x14ac:dyDescent="0.3">
      <c r="A28" s="6">
        <v>2011</v>
      </c>
      <c r="B28" s="22">
        <v>96.53</v>
      </c>
      <c r="C28" s="22">
        <v>93.26</v>
      </c>
      <c r="D28" s="327">
        <v>94.96</v>
      </c>
      <c r="E28" s="95" t="s">
        <v>29</v>
      </c>
      <c r="F28" s="95" t="s">
        <v>29</v>
      </c>
      <c r="G28" s="95" t="s">
        <v>29</v>
      </c>
      <c r="H28" s="95" t="s">
        <v>29</v>
      </c>
      <c r="I28" s="95" t="s">
        <v>29</v>
      </c>
      <c r="J28" s="95" t="s">
        <v>29</v>
      </c>
      <c r="K28" s="22">
        <v>2.67</v>
      </c>
      <c r="L28" s="22">
        <v>5.74</v>
      </c>
      <c r="M28" s="327">
        <v>4.1500000000000004</v>
      </c>
      <c r="N28" s="22">
        <v>0.8</v>
      </c>
      <c r="O28" s="22">
        <v>1</v>
      </c>
      <c r="P28" s="327">
        <v>0.89</v>
      </c>
    </row>
    <row r="29" spans="1:19" ht="12.75" customHeight="1" x14ac:dyDescent="0.3">
      <c r="A29" s="6" t="s">
        <v>79</v>
      </c>
      <c r="B29" s="22">
        <v>96.25</v>
      </c>
      <c r="C29" s="22">
        <v>93.88</v>
      </c>
      <c r="D29" s="327">
        <v>95.08</v>
      </c>
      <c r="E29" s="95" t="s">
        <v>29</v>
      </c>
      <c r="F29" s="95" t="s">
        <v>29</v>
      </c>
      <c r="G29" s="95" t="s">
        <v>29</v>
      </c>
      <c r="H29" s="95" t="s">
        <v>29</v>
      </c>
      <c r="I29" s="95" t="s">
        <v>29</v>
      </c>
      <c r="J29" s="95" t="s">
        <v>29</v>
      </c>
      <c r="K29" s="22">
        <v>2.78</v>
      </c>
      <c r="L29" s="22">
        <v>5.23</v>
      </c>
      <c r="M29" s="327">
        <v>3.97</v>
      </c>
      <c r="N29" s="22">
        <v>0.97</v>
      </c>
      <c r="O29" s="22">
        <v>0.89</v>
      </c>
      <c r="P29" s="327">
        <v>0.95</v>
      </c>
    </row>
    <row r="30" spans="1:19" ht="12.75" customHeight="1" x14ac:dyDescent="0.25">
      <c r="A30" s="8" t="s">
        <v>80</v>
      </c>
      <c r="B30" s="22">
        <v>95.89</v>
      </c>
      <c r="C30" s="22">
        <v>93.39</v>
      </c>
      <c r="D30" s="329">
        <v>94.68</v>
      </c>
      <c r="E30" s="22">
        <v>1.2</v>
      </c>
      <c r="F30" s="22">
        <v>1.39</v>
      </c>
      <c r="G30" s="329">
        <v>1.29</v>
      </c>
      <c r="H30" s="22">
        <v>2.29</v>
      </c>
      <c r="I30" s="22">
        <v>4.2</v>
      </c>
      <c r="J30" s="329">
        <v>3.22</v>
      </c>
      <c r="K30" s="22">
        <v>2.65</v>
      </c>
      <c r="L30" s="22">
        <v>5.49</v>
      </c>
      <c r="M30" s="329">
        <v>4.03</v>
      </c>
      <c r="N30" s="22">
        <v>1.46</v>
      </c>
      <c r="O30" s="22">
        <v>1.1200000000000001</v>
      </c>
      <c r="P30" s="329">
        <v>1.29</v>
      </c>
    </row>
    <row r="31" spans="1:19" ht="12.75" customHeight="1" x14ac:dyDescent="0.25">
      <c r="A31" s="45">
        <v>2013</v>
      </c>
      <c r="B31" s="22">
        <v>96.94</v>
      </c>
      <c r="C31" s="22">
        <v>95.01</v>
      </c>
      <c r="D31" s="329">
        <v>95.95</v>
      </c>
      <c r="E31" s="22">
        <v>1.1100000000000001</v>
      </c>
      <c r="F31" s="22">
        <v>1.29</v>
      </c>
      <c r="G31" s="329">
        <v>1.23</v>
      </c>
      <c r="H31" s="22">
        <v>1.94</v>
      </c>
      <c r="I31" s="22">
        <v>3.46</v>
      </c>
      <c r="J31" s="329">
        <v>2.72</v>
      </c>
      <c r="K31" s="22">
        <v>2.5</v>
      </c>
      <c r="L31" s="22">
        <v>4.3499999999999996</v>
      </c>
      <c r="M31" s="329">
        <v>3.44</v>
      </c>
      <c r="N31" s="22">
        <v>0.56000000000000005</v>
      </c>
      <c r="O31" s="22">
        <v>0.64</v>
      </c>
      <c r="P31" s="329">
        <v>0.61</v>
      </c>
    </row>
    <row r="32" spans="1:19" ht="12.75" customHeight="1" x14ac:dyDescent="0.25">
      <c r="A32" s="45">
        <v>2014</v>
      </c>
      <c r="B32" s="22">
        <v>96.48</v>
      </c>
      <c r="C32" s="22">
        <v>94.16</v>
      </c>
      <c r="D32" s="329">
        <v>95.37</v>
      </c>
      <c r="E32" s="22">
        <v>1.04</v>
      </c>
      <c r="F32" s="22">
        <v>1.57</v>
      </c>
      <c r="G32" s="329">
        <v>1.29</v>
      </c>
      <c r="H32" s="22">
        <v>1.87</v>
      </c>
      <c r="I32" s="22">
        <v>4.32</v>
      </c>
      <c r="J32" s="329">
        <v>3.05</v>
      </c>
      <c r="K32" s="22">
        <v>2.4300000000000002</v>
      </c>
      <c r="L32" s="22">
        <v>5.09</v>
      </c>
      <c r="M32" s="329">
        <v>3.7</v>
      </c>
      <c r="N32" s="22">
        <v>1.0900000000000001</v>
      </c>
      <c r="O32" s="22">
        <v>0.75</v>
      </c>
      <c r="P32" s="329">
        <v>0.93</v>
      </c>
      <c r="R32" s="327"/>
      <c r="S32" s="327"/>
    </row>
    <row r="33" spans="1:21" ht="12.75" customHeight="1" x14ac:dyDescent="0.25">
      <c r="A33" s="45">
        <v>2015</v>
      </c>
      <c r="B33" s="22">
        <v>96.56</v>
      </c>
      <c r="C33" s="22">
        <v>95.36</v>
      </c>
      <c r="D33" s="329">
        <v>95.92</v>
      </c>
      <c r="E33" s="22">
        <v>0.95</v>
      </c>
      <c r="F33" s="22">
        <v>0.99</v>
      </c>
      <c r="G33" s="329">
        <v>0.97</v>
      </c>
      <c r="H33" s="22">
        <v>1.73</v>
      </c>
      <c r="I33" s="22">
        <v>2.99</v>
      </c>
      <c r="J33" s="329">
        <v>2.36</v>
      </c>
      <c r="K33" s="22">
        <v>2.16</v>
      </c>
      <c r="L33" s="22">
        <v>3.92</v>
      </c>
      <c r="M33" s="329">
        <v>3.06</v>
      </c>
      <c r="N33" s="22">
        <v>1.28</v>
      </c>
      <c r="O33" s="22">
        <v>0.72</v>
      </c>
      <c r="P33" s="329">
        <v>1.02</v>
      </c>
      <c r="Q33" s="22"/>
      <c r="R33" s="329"/>
      <c r="S33" s="329"/>
      <c r="T33" s="329"/>
      <c r="U33" s="329"/>
    </row>
    <row r="34" spans="1:21" ht="12.75" customHeight="1" x14ac:dyDescent="0.25">
      <c r="A34" s="45">
        <v>2016</v>
      </c>
      <c r="B34" s="22">
        <v>97.49</v>
      </c>
      <c r="C34" s="22">
        <v>95.65</v>
      </c>
      <c r="D34" s="329">
        <v>96.3</v>
      </c>
      <c r="E34" s="22">
        <v>0.45</v>
      </c>
      <c r="F34" s="22">
        <v>0.75</v>
      </c>
      <c r="G34" s="329">
        <v>0.75</v>
      </c>
      <c r="H34" s="22">
        <v>1.05</v>
      </c>
      <c r="I34" s="22">
        <v>2.67</v>
      </c>
      <c r="J34" s="329">
        <v>2.02</v>
      </c>
      <c r="K34" s="22">
        <v>1.49</v>
      </c>
      <c r="L34" s="22">
        <v>3.18</v>
      </c>
      <c r="M34" s="329">
        <v>2.59</v>
      </c>
      <c r="N34" s="22">
        <v>1.02</v>
      </c>
      <c r="O34" s="22">
        <v>1.17</v>
      </c>
      <c r="P34" s="329">
        <v>1.1100000000000001</v>
      </c>
      <c r="R34" s="329"/>
      <c r="S34" s="329"/>
      <c r="T34" s="329"/>
      <c r="U34" s="329"/>
    </row>
    <row r="35" spans="1:21" ht="12.75" customHeight="1" x14ac:dyDescent="0.25">
      <c r="A35" s="45">
        <v>2017</v>
      </c>
      <c r="B35" s="22">
        <v>97.34</v>
      </c>
      <c r="C35" s="22">
        <v>94.87</v>
      </c>
      <c r="D35" s="329">
        <v>96.04</v>
      </c>
      <c r="E35" s="22">
        <v>0.49</v>
      </c>
      <c r="F35" s="22">
        <v>1.28</v>
      </c>
      <c r="G35" s="329">
        <v>0.9</v>
      </c>
      <c r="H35" s="22">
        <v>1.25</v>
      </c>
      <c r="I35" s="22">
        <v>3.11</v>
      </c>
      <c r="J35" s="329">
        <v>2.2000000000000002</v>
      </c>
      <c r="K35" s="22">
        <v>1.65</v>
      </c>
      <c r="L35" s="22">
        <v>4.1100000000000003</v>
      </c>
      <c r="M35" s="329">
        <v>2.92</v>
      </c>
      <c r="N35" s="22">
        <v>1.02</v>
      </c>
      <c r="O35" s="22">
        <v>1.02</v>
      </c>
      <c r="P35" s="329">
        <v>1.04</v>
      </c>
      <c r="R35" s="329"/>
      <c r="S35" s="329"/>
      <c r="T35" s="329"/>
      <c r="U35" s="329"/>
    </row>
    <row r="36" spans="1:21" ht="12.75" customHeight="1" x14ac:dyDescent="0.25">
      <c r="A36" s="45">
        <v>2018</v>
      </c>
      <c r="B36" s="22">
        <v>96.71</v>
      </c>
      <c r="C36" s="22">
        <v>94.58</v>
      </c>
      <c r="D36" s="329">
        <v>95.5</v>
      </c>
      <c r="E36" s="22">
        <v>0.64</v>
      </c>
      <c r="F36" s="22">
        <v>1.4</v>
      </c>
      <c r="G36" s="329">
        <v>1.0900000000000001</v>
      </c>
      <c r="H36" s="22">
        <v>1.6</v>
      </c>
      <c r="I36" s="22">
        <v>3.45</v>
      </c>
      <c r="J36" s="329">
        <v>2.5499999999999998</v>
      </c>
      <c r="K36" s="22">
        <v>2.09</v>
      </c>
      <c r="L36" s="22">
        <v>4.0199999999999996</v>
      </c>
      <c r="M36" s="329">
        <v>3.08</v>
      </c>
      <c r="N36" s="22">
        <v>1.2</v>
      </c>
      <c r="O36" s="22">
        <v>1.4</v>
      </c>
      <c r="P36" s="329">
        <v>1.41</v>
      </c>
      <c r="R36" s="329"/>
      <c r="S36" s="329"/>
      <c r="T36" s="329"/>
      <c r="U36" s="329"/>
    </row>
    <row r="37" spans="1:21" ht="12.75" customHeight="1" x14ac:dyDescent="0.25">
      <c r="A37" s="45">
        <v>2019</v>
      </c>
      <c r="B37" s="22">
        <v>96.98</v>
      </c>
      <c r="C37" s="22">
        <v>96.36</v>
      </c>
      <c r="D37" s="329">
        <v>96.56</v>
      </c>
      <c r="E37" s="22">
        <v>0.74</v>
      </c>
      <c r="F37" s="22">
        <v>0.88</v>
      </c>
      <c r="G37" s="329">
        <v>0.87</v>
      </c>
      <c r="H37" s="22">
        <v>1.94</v>
      </c>
      <c r="I37" s="22">
        <v>2.23</v>
      </c>
      <c r="J37" s="329">
        <v>2.11</v>
      </c>
      <c r="K37" s="22">
        <v>2.27</v>
      </c>
      <c r="L37" s="22">
        <v>3.06</v>
      </c>
      <c r="M37" s="329">
        <v>2.76</v>
      </c>
      <c r="N37" s="22">
        <v>0.76</v>
      </c>
      <c r="O37" s="22">
        <v>0.59</v>
      </c>
      <c r="P37" s="329">
        <v>0.68</v>
      </c>
      <c r="Q37" s="22"/>
      <c r="R37" s="329"/>
      <c r="S37" s="329"/>
      <c r="T37" s="329"/>
      <c r="U37" s="329"/>
    </row>
    <row r="38" spans="1:21" ht="12.75" customHeight="1" x14ac:dyDescent="0.25">
      <c r="A38" s="82" t="s">
        <v>369</v>
      </c>
      <c r="B38" s="22">
        <v>96.64</v>
      </c>
      <c r="C38" s="22">
        <v>96.25</v>
      </c>
      <c r="D38" s="329">
        <v>96.43</v>
      </c>
      <c r="E38" s="22">
        <v>0.84</v>
      </c>
      <c r="F38" s="22">
        <v>1.04</v>
      </c>
      <c r="G38" s="329">
        <v>0.97</v>
      </c>
      <c r="H38" s="22">
        <v>1.92</v>
      </c>
      <c r="I38" s="22">
        <v>2.69</v>
      </c>
      <c r="J38" s="329">
        <v>2.31</v>
      </c>
      <c r="K38" s="22">
        <v>2.59</v>
      </c>
      <c r="L38" s="22">
        <v>3.18</v>
      </c>
      <c r="M38" s="329">
        <v>2.89</v>
      </c>
      <c r="N38" s="22">
        <v>0.77</v>
      </c>
      <c r="O38" s="22">
        <v>0.56000000000000005</v>
      </c>
      <c r="P38" s="329">
        <v>0.68</v>
      </c>
      <c r="R38" s="329"/>
      <c r="S38" s="329"/>
      <c r="T38" s="329"/>
      <c r="U38" s="329"/>
    </row>
    <row r="39" spans="1:21" ht="12.75" customHeight="1" x14ac:dyDescent="0.25">
      <c r="A39" s="82">
        <v>2021</v>
      </c>
      <c r="B39" s="22">
        <v>97.96</v>
      </c>
      <c r="C39" s="22">
        <v>96.34</v>
      </c>
      <c r="D39" s="329">
        <v>97.04</v>
      </c>
      <c r="E39" s="22">
        <v>0.83</v>
      </c>
      <c r="F39" s="22">
        <v>1.07</v>
      </c>
      <c r="G39" s="329">
        <v>1.06</v>
      </c>
      <c r="H39" s="22">
        <v>1.31</v>
      </c>
      <c r="I39" s="22">
        <v>2.64</v>
      </c>
      <c r="J39" s="329">
        <v>2.0699999999999998</v>
      </c>
      <c r="K39" s="22">
        <v>1.62</v>
      </c>
      <c r="L39" s="22">
        <v>3.23</v>
      </c>
      <c r="M39" s="329">
        <v>2.5299999999999998</v>
      </c>
      <c r="N39" s="22">
        <v>0.42</v>
      </c>
      <c r="O39" s="22">
        <v>0.43</v>
      </c>
      <c r="P39" s="329">
        <v>0.43</v>
      </c>
      <c r="R39" s="329"/>
      <c r="S39" s="329"/>
      <c r="T39" s="329"/>
      <c r="U39" s="329"/>
    </row>
    <row r="40" spans="1:21" ht="12.75" customHeight="1" x14ac:dyDescent="0.25">
      <c r="A40" s="82">
        <v>2022</v>
      </c>
      <c r="B40" s="577">
        <v>97.01</v>
      </c>
      <c r="C40" s="577">
        <v>96.63</v>
      </c>
      <c r="D40" s="577">
        <v>96.56</v>
      </c>
      <c r="E40" s="577">
        <v>0.92</v>
      </c>
      <c r="F40" s="577">
        <v>0.95</v>
      </c>
      <c r="G40" s="577">
        <v>0.96</v>
      </c>
      <c r="H40" s="595">
        <v>1.89</v>
      </c>
      <c r="I40" s="595">
        <v>2.31</v>
      </c>
      <c r="J40" s="595">
        <v>2.21</v>
      </c>
      <c r="K40" s="577">
        <v>2.27</v>
      </c>
      <c r="L40" s="577">
        <v>2.91</v>
      </c>
      <c r="M40" s="577">
        <v>2.72</v>
      </c>
      <c r="N40" s="577">
        <v>0.73</v>
      </c>
      <c r="O40" s="577">
        <v>0.46</v>
      </c>
      <c r="P40" s="577">
        <v>0.73</v>
      </c>
      <c r="Q40" s="22"/>
      <c r="R40" s="329"/>
      <c r="S40" s="329"/>
      <c r="T40" s="329"/>
      <c r="U40" s="329"/>
    </row>
    <row r="41" spans="1:21" ht="6" customHeight="1" x14ac:dyDescent="0.35">
      <c r="A41" s="596"/>
      <c r="B41" s="597"/>
      <c r="C41" s="598"/>
      <c r="D41" s="598"/>
      <c r="E41" s="598"/>
      <c r="F41" s="598"/>
      <c r="G41" s="598"/>
      <c r="H41" s="598"/>
      <c r="I41" s="598"/>
      <c r="J41" s="598"/>
      <c r="K41" s="598"/>
      <c r="L41" s="598"/>
      <c r="M41" s="598"/>
      <c r="N41" s="598"/>
      <c r="O41" s="598"/>
      <c r="P41" s="598"/>
      <c r="Q41" s="22"/>
      <c r="R41" s="329"/>
      <c r="S41" s="329"/>
      <c r="T41" s="329"/>
      <c r="U41" s="329"/>
    </row>
    <row r="42" spans="1:21" ht="30.75" customHeight="1" x14ac:dyDescent="0.3">
      <c r="A42" s="695" t="s">
        <v>131</v>
      </c>
      <c r="B42" s="695"/>
      <c r="C42" s="695"/>
      <c r="D42" s="695"/>
      <c r="E42" s="695"/>
      <c r="F42" s="695"/>
      <c r="G42" s="695"/>
      <c r="H42" s="695"/>
      <c r="I42" s="695"/>
      <c r="J42" s="695"/>
      <c r="K42" s="695"/>
      <c r="L42" s="695"/>
      <c r="M42" s="695"/>
      <c r="N42" s="695"/>
      <c r="O42" s="695"/>
      <c r="P42" s="695"/>
      <c r="Q42" s="46"/>
      <c r="R42" s="329"/>
      <c r="S42" s="329"/>
      <c r="T42" s="329"/>
      <c r="U42" s="329"/>
    </row>
    <row r="43" spans="1:21" ht="30.75" customHeight="1" x14ac:dyDescent="0.3">
      <c r="A43" s="695" t="s">
        <v>356</v>
      </c>
      <c r="B43" s="695"/>
      <c r="C43" s="695"/>
      <c r="D43" s="695"/>
      <c r="E43" s="695"/>
      <c r="F43" s="695"/>
      <c r="G43" s="695"/>
      <c r="H43" s="695"/>
      <c r="I43" s="695"/>
      <c r="J43" s="695"/>
      <c r="K43" s="695"/>
      <c r="L43" s="695"/>
      <c r="M43" s="695"/>
      <c r="N43" s="695"/>
      <c r="O43" s="695"/>
      <c r="P43" s="695"/>
      <c r="Q43" s="46"/>
      <c r="R43" s="247"/>
      <c r="S43" s="247"/>
    </row>
    <row r="44" spans="1:21" ht="6" customHeight="1" x14ac:dyDescent="0.25">
      <c r="A44" s="28" t="s">
        <v>31</v>
      </c>
      <c r="B44" s="1"/>
      <c r="C44" s="1"/>
      <c r="D44" s="1"/>
      <c r="E44" s="1"/>
      <c r="F44" s="1"/>
      <c r="G44" s="1"/>
      <c r="H44" s="1"/>
      <c r="I44" s="1"/>
      <c r="J44" s="1"/>
      <c r="K44" s="1"/>
      <c r="L44" s="1"/>
      <c r="M44" s="1"/>
      <c r="N44" s="1"/>
      <c r="O44" s="1"/>
      <c r="P44" s="1"/>
    </row>
    <row r="45" spans="1:21" ht="15" customHeight="1" x14ac:dyDescent="0.25">
      <c r="A45" s="652" t="s">
        <v>458</v>
      </c>
      <c r="B45" s="652"/>
      <c r="C45" s="652"/>
      <c r="D45" s="652"/>
      <c r="E45" s="652"/>
      <c r="F45" s="652"/>
      <c r="G45" s="652"/>
      <c r="H45" s="652"/>
      <c r="I45" s="652"/>
      <c r="J45" s="652"/>
      <c r="K45" s="652"/>
      <c r="L45" s="652"/>
      <c r="M45" s="652"/>
      <c r="N45" s="652"/>
      <c r="O45" s="652"/>
      <c r="P45" s="652"/>
    </row>
    <row r="46" spans="1:21" x14ac:dyDescent="0.25">
      <c r="E46" s="318"/>
      <c r="F46" s="318"/>
      <c r="G46" s="330"/>
      <c r="H46" s="330"/>
      <c r="I46" s="331"/>
      <c r="J46" s="268"/>
      <c r="K46" s="331"/>
      <c r="L46" s="268"/>
      <c r="M46" s="331"/>
      <c r="N46" s="268"/>
      <c r="O46" s="318"/>
    </row>
    <row r="47" spans="1:21" x14ac:dyDescent="0.25">
      <c r="E47" s="318"/>
      <c r="F47" s="318"/>
      <c r="G47" s="330"/>
      <c r="H47" s="330"/>
      <c r="I47" s="331"/>
      <c r="J47" s="268"/>
      <c r="K47" s="331"/>
      <c r="L47" s="268"/>
      <c r="M47" s="331"/>
      <c r="N47" s="268"/>
      <c r="O47" s="318"/>
    </row>
    <row r="48" spans="1:21" x14ac:dyDescent="0.25">
      <c r="E48" s="332"/>
      <c r="F48" s="333"/>
      <c r="G48" s="331"/>
      <c r="H48" s="268"/>
      <c r="I48" s="331"/>
      <c r="J48" s="268"/>
      <c r="K48" s="331"/>
      <c r="L48" s="268"/>
      <c r="M48" s="331"/>
      <c r="N48" s="268"/>
      <c r="O48" s="318"/>
    </row>
    <row r="49" spans="4:15" x14ac:dyDescent="0.25">
      <c r="E49" s="332"/>
      <c r="F49" s="333"/>
      <c r="G49" s="331"/>
      <c r="H49" s="268"/>
      <c r="I49" s="331"/>
      <c r="J49" s="268"/>
      <c r="K49" s="331"/>
      <c r="L49" s="268"/>
      <c r="M49" s="331"/>
      <c r="N49" s="268"/>
      <c r="O49" s="318"/>
    </row>
    <row r="50" spans="4:15" x14ac:dyDescent="0.25">
      <c r="E50" s="332"/>
      <c r="F50" s="333"/>
      <c r="G50" s="331"/>
      <c r="H50" s="268"/>
      <c r="I50" s="331"/>
      <c r="J50" s="268"/>
      <c r="K50" s="331"/>
      <c r="L50" s="268"/>
      <c r="M50" s="331"/>
      <c r="N50" s="268"/>
      <c r="O50" s="318"/>
    </row>
    <row r="51" spans="4:15" x14ac:dyDescent="0.25">
      <c r="E51" s="332"/>
      <c r="F51" s="333"/>
      <c r="G51" s="330"/>
      <c r="H51" s="330"/>
      <c r="I51" s="331"/>
      <c r="J51" s="268"/>
      <c r="K51" s="331"/>
      <c r="L51" s="268"/>
      <c r="M51" s="331"/>
      <c r="N51" s="268"/>
      <c r="O51" s="318"/>
    </row>
    <row r="52" spans="4:15" x14ac:dyDescent="0.25">
      <c r="E52" s="332"/>
      <c r="F52" s="333"/>
      <c r="G52" s="330"/>
      <c r="H52" s="330"/>
      <c r="I52" s="331"/>
      <c r="J52" s="268"/>
      <c r="K52" s="318"/>
      <c r="L52" s="318"/>
      <c r="M52" s="318"/>
      <c r="N52" s="318"/>
      <c r="O52" s="269"/>
    </row>
    <row r="53" spans="4:15" x14ac:dyDescent="0.25">
      <c r="E53" s="332"/>
      <c r="F53" s="333"/>
      <c r="G53" s="330"/>
      <c r="H53" s="330"/>
      <c r="I53" s="331"/>
      <c r="J53" s="268"/>
      <c r="K53" s="318"/>
      <c r="L53" s="318"/>
      <c r="M53" s="318"/>
      <c r="N53" s="318"/>
      <c r="O53" s="318"/>
    </row>
    <row r="54" spans="4:15" x14ac:dyDescent="0.25">
      <c r="E54" s="318"/>
      <c r="F54" s="318"/>
      <c r="G54" s="330"/>
      <c r="H54" s="330"/>
      <c r="I54" s="331"/>
      <c r="J54" s="268"/>
      <c r="K54" s="318"/>
      <c r="L54" s="318"/>
      <c r="M54" s="318"/>
    </row>
    <row r="55" spans="4:15" x14ac:dyDescent="0.25">
      <c r="E55" s="318"/>
      <c r="F55" s="318"/>
      <c r="G55" s="330"/>
      <c r="H55" s="330"/>
      <c r="I55" s="331"/>
      <c r="J55" s="268"/>
      <c r="K55" s="318"/>
      <c r="L55" s="318"/>
      <c r="M55" s="318"/>
    </row>
    <row r="56" spans="4:15" x14ac:dyDescent="0.25">
      <c r="D56" s="318"/>
      <c r="E56" s="318"/>
      <c r="F56" s="318"/>
      <c r="G56" s="330"/>
      <c r="H56" s="330"/>
      <c r="I56" s="331"/>
      <c r="J56" s="268"/>
      <c r="K56" s="318"/>
      <c r="L56" s="318"/>
      <c r="M56" s="318"/>
      <c r="N56" s="318"/>
    </row>
  </sheetData>
  <mergeCells count="10">
    <mergeCell ref="A45:P45"/>
    <mergeCell ref="L1:P1"/>
    <mergeCell ref="A2:P2"/>
    <mergeCell ref="E3:G3"/>
    <mergeCell ref="H3:J3"/>
    <mergeCell ref="K3:M3"/>
    <mergeCell ref="B3:D3"/>
    <mergeCell ref="N3:P3"/>
    <mergeCell ref="A43:P43"/>
    <mergeCell ref="A42:P42"/>
  </mergeCells>
  <hyperlinks>
    <hyperlink ref="L1:O1" location="Tabellförteckning!A1" display="Tabellförteckning!A1" xr:uid="{00000000-0004-0000-68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published="0">
    <pageSetUpPr fitToPage="1"/>
  </sheetPr>
  <dimension ref="A1:U51"/>
  <sheetViews>
    <sheetView workbookViewId="0">
      <pane ySplit="4" topLeftCell="A10" activePane="bottomLeft" state="frozen"/>
      <selection activeCell="A18" sqref="A18"/>
      <selection pane="bottomLeft" activeCell="L1" sqref="L1:P1"/>
    </sheetView>
  </sheetViews>
  <sheetFormatPr defaultColWidth="9.1796875" defaultRowHeight="12.5" x14ac:dyDescent="0.25"/>
  <cols>
    <col min="1" max="16" width="6.54296875" style="58" customWidth="1"/>
    <col min="17" max="33" width="8.54296875" style="58" customWidth="1"/>
    <col min="34" max="16384" width="9.1796875" style="58"/>
  </cols>
  <sheetData>
    <row r="1" spans="1:19" ht="30" customHeight="1" x14ac:dyDescent="0.25">
      <c r="A1" s="28"/>
      <c r="B1" s="1"/>
      <c r="C1" s="1"/>
      <c r="D1" s="1"/>
      <c r="E1" s="1"/>
      <c r="F1" s="1"/>
      <c r="G1" s="1"/>
      <c r="H1" s="1"/>
      <c r="I1" s="1"/>
      <c r="J1" s="1"/>
      <c r="K1" s="1"/>
      <c r="L1" s="658" t="s">
        <v>218</v>
      </c>
      <c r="M1" s="658"/>
      <c r="N1" s="659"/>
      <c r="O1" s="659"/>
      <c r="P1" s="664"/>
    </row>
    <row r="2" spans="1:19" s="43" customFormat="1" ht="30" customHeight="1" x14ac:dyDescent="0.3">
      <c r="A2" s="693" t="s">
        <v>421</v>
      </c>
      <c r="B2" s="693"/>
      <c r="C2" s="693"/>
      <c r="D2" s="693"/>
      <c r="E2" s="693"/>
      <c r="F2" s="693"/>
      <c r="G2" s="693"/>
      <c r="H2" s="693"/>
      <c r="I2" s="693"/>
      <c r="J2" s="693"/>
      <c r="K2" s="693"/>
      <c r="L2" s="693"/>
      <c r="M2" s="693"/>
      <c r="N2" s="693"/>
      <c r="O2" s="693"/>
      <c r="P2" s="693"/>
    </row>
    <row r="3" spans="1:19" s="247" customFormat="1" ht="30" customHeight="1" x14ac:dyDescent="0.25">
      <c r="A3" s="44"/>
      <c r="B3" s="669" t="s">
        <v>11</v>
      </c>
      <c r="C3" s="669"/>
      <c r="D3" s="669"/>
      <c r="E3" s="669" t="s">
        <v>84</v>
      </c>
      <c r="F3" s="669"/>
      <c r="G3" s="669"/>
      <c r="H3" s="669" t="s">
        <v>83</v>
      </c>
      <c r="I3" s="669"/>
      <c r="J3" s="669"/>
      <c r="K3" s="669" t="s">
        <v>82</v>
      </c>
      <c r="L3" s="669"/>
      <c r="M3" s="669"/>
      <c r="N3" s="669" t="s">
        <v>27</v>
      </c>
      <c r="O3" s="669"/>
      <c r="P3" s="669"/>
    </row>
    <row r="4" spans="1:19"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19" ht="6" customHeight="1" x14ac:dyDescent="0.3">
      <c r="A5" s="72"/>
      <c r="B5" s="75"/>
      <c r="C5" s="75"/>
      <c r="D5" s="75"/>
      <c r="E5" s="65"/>
      <c r="F5" s="65"/>
      <c r="G5" s="65"/>
      <c r="H5" s="65"/>
      <c r="I5" s="65"/>
      <c r="J5" s="65"/>
      <c r="K5" s="75"/>
      <c r="L5" s="75"/>
      <c r="M5" s="75"/>
      <c r="N5" s="75"/>
      <c r="O5" s="75"/>
      <c r="P5" s="9"/>
    </row>
    <row r="6" spans="1:19" ht="12.75" customHeight="1" x14ac:dyDescent="0.3">
      <c r="A6" s="6">
        <v>2004</v>
      </c>
      <c r="B6" s="22">
        <v>93.53</v>
      </c>
      <c r="C6" s="22">
        <v>90.44</v>
      </c>
      <c r="D6" s="319">
        <v>92.03</v>
      </c>
      <c r="E6" s="95" t="s">
        <v>29</v>
      </c>
      <c r="F6" s="95" t="s">
        <v>29</v>
      </c>
      <c r="G6" s="95" t="s">
        <v>29</v>
      </c>
      <c r="H6" s="95" t="s">
        <v>29</v>
      </c>
      <c r="I6" s="95" t="s">
        <v>29</v>
      </c>
      <c r="J6" s="95" t="s">
        <v>29</v>
      </c>
      <c r="K6" s="22">
        <v>5.67</v>
      </c>
      <c r="L6" s="22">
        <v>8.25</v>
      </c>
      <c r="M6" s="319">
        <v>6.93</v>
      </c>
      <c r="N6" s="22">
        <v>0.8</v>
      </c>
      <c r="O6" s="22">
        <v>1.3</v>
      </c>
      <c r="P6" s="319">
        <v>1.05</v>
      </c>
    </row>
    <row r="7" spans="1:19" ht="12.75" customHeight="1" x14ac:dyDescent="0.3">
      <c r="A7" s="6">
        <v>2005</v>
      </c>
      <c r="B7" s="22">
        <v>93.62</v>
      </c>
      <c r="C7" s="22">
        <v>90.55</v>
      </c>
      <c r="D7" s="319">
        <v>92.12</v>
      </c>
      <c r="E7" s="95" t="s">
        <v>29</v>
      </c>
      <c r="F7" s="95" t="s">
        <v>29</v>
      </c>
      <c r="G7" s="95" t="s">
        <v>29</v>
      </c>
      <c r="H7" s="95" t="s">
        <v>29</v>
      </c>
      <c r="I7" s="95" t="s">
        <v>29</v>
      </c>
      <c r="J7" s="95" t="s">
        <v>29</v>
      </c>
      <c r="K7" s="22">
        <v>5.31</v>
      </c>
      <c r="L7" s="22">
        <v>8.61</v>
      </c>
      <c r="M7" s="319">
        <v>6.92</v>
      </c>
      <c r="N7" s="22">
        <v>1.07</v>
      </c>
      <c r="O7" s="22">
        <v>0.84</v>
      </c>
      <c r="P7" s="319">
        <v>0.96</v>
      </c>
    </row>
    <row r="8" spans="1:19" ht="12.75" customHeight="1" x14ac:dyDescent="0.3">
      <c r="A8" s="6">
        <v>2006</v>
      </c>
      <c r="B8" s="22">
        <v>94.27</v>
      </c>
      <c r="C8" s="22">
        <v>87.96</v>
      </c>
      <c r="D8" s="319">
        <v>91.2</v>
      </c>
      <c r="E8" s="95" t="s">
        <v>29</v>
      </c>
      <c r="F8" s="95" t="s">
        <v>29</v>
      </c>
      <c r="G8" s="95" t="s">
        <v>29</v>
      </c>
      <c r="H8" s="95" t="s">
        <v>29</v>
      </c>
      <c r="I8" s="95" t="s">
        <v>29</v>
      </c>
      <c r="J8" s="95" t="s">
        <v>29</v>
      </c>
      <c r="K8" s="22">
        <v>4.82</v>
      </c>
      <c r="L8" s="22">
        <v>10.68</v>
      </c>
      <c r="M8" s="319">
        <v>7.67</v>
      </c>
      <c r="N8" s="22">
        <v>0.92</v>
      </c>
      <c r="O8" s="22">
        <v>1.36</v>
      </c>
      <c r="P8" s="319">
        <v>1.1299999999999999</v>
      </c>
      <c r="S8" s="138"/>
    </row>
    <row r="9" spans="1:19" ht="12.75" customHeight="1" x14ac:dyDescent="0.3">
      <c r="A9" s="6">
        <v>2007</v>
      </c>
      <c r="B9" s="22">
        <v>95.23</v>
      </c>
      <c r="C9" s="22">
        <v>90.83</v>
      </c>
      <c r="D9" s="319">
        <v>93.11</v>
      </c>
      <c r="E9" s="95" t="s">
        <v>29</v>
      </c>
      <c r="F9" s="95" t="s">
        <v>29</v>
      </c>
      <c r="G9" s="95" t="s">
        <v>29</v>
      </c>
      <c r="H9" s="95" t="s">
        <v>29</v>
      </c>
      <c r="I9" s="95" t="s">
        <v>29</v>
      </c>
      <c r="J9" s="95" t="s">
        <v>29</v>
      </c>
      <c r="K9" s="22">
        <v>4.05</v>
      </c>
      <c r="L9" s="22">
        <v>8.4700000000000006</v>
      </c>
      <c r="M9" s="319">
        <v>6.18</v>
      </c>
      <c r="N9" s="22">
        <v>0.72</v>
      </c>
      <c r="O9" s="22">
        <v>0.7</v>
      </c>
      <c r="P9" s="319">
        <v>0.71</v>
      </c>
    </row>
    <row r="10" spans="1:19" ht="12.75" customHeight="1" x14ac:dyDescent="0.3">
      <c r="A10" s="6">
        <v>2008</v>
      </c>
      <c r="B10" s="22">
        <v>94.81</v>
      </c>
      <c r="C10" s="22">
        <v>90.04</v>
      </c>
      <c r="D10" s="319">
        <v>92.51</v>
      </c>
      <c r="E10" s="95" t="s">
        <v>29</v>
      </c>
      <c r="F10" s="95" t="s">
        <v>29</v>
      </c>
      <c r="G10" s="95" t="s">
        <v>29</v>
      </c>
      <c r="H10" s="95" t="s">
        <v>29</v>
      </c>
      <c r="I10" s="95" t="s">
        <v>29</v>
      </c>
      <c r="J10" s="95" t="s">
        <v>29</v>
      </c>
      <c r="K10" s="22">
        <v>4.6500000000000004</v>
      </c>
      <c r="L10" s="22">
        <v>9.33</v>
      </c>
      <c r="M10" s="319">
        <v>6.91</v>
      </c>
      <c r="N10" s="22">
        <v>0.53</v>
      </c>
      <c r="O10" s="22">
        <v>0.63</v>
      </c>
      <c r="P10" s="319">
        <v>0.57999999999999996</v>
      </c>
    </row>
    <row r="11" spans="1:19" ht="12.75" customHeight="1" x14ac:dyDescent="0.3">
      <c r="A11" s="6">
        <v>2009</v>
      </c>
      <c r="B11" s="22">
        <v>93.79</v>
      </c>
      <c r="C11" s="22">
        <v>90.56</v>
      </c>
      <c r="D11" s="319">
        <v>92.24</v>
      </c>
      <c r="E11" s="95" t="s">
        <v>29</v>
      </c>
      <c r="F11" s="95" t="s">
        <v>29</v>
      </c>
      <c r="G11" s="95" t="s">
        <v>29</v>
      </c>
      <c r="H11" s="95" t="s">
        <v>29</v>
      </c>
      <c r="I11" s="95" t="s">
        <v>29</v>
      </c>
      <c r="J11" s="95" t="s">
        <v>29</v>
      </c>
      <c r="K11" s="22">
        <v>5.55</v>
      </c>
      <c r="L11" s="22">
        <v>9.1</v>
      </c>
      <c r="M11" s="319">
        <v>7.25</v>
      </c>
      <c r="N11" s="22">
        <v>0.66</v>
      </c>
      <c r="O11" s="22">
        <v>0.35</v>
      </c>
      <c r="P11" s="319">
        <v>0.51</v>
      </c>
    </row>
    <row r="12" spans="1:19" ht="12.75" customHeight="1" x14ac:dyDescent="0.3">
      <c r="A12" s="6">
        <v>2010</v>
      </c>
      <c r="B12" s="22">
        <v>94.36</v>
      </c>
      <c r="C12" s="22">
        <v>90.92</v>
      </c>
      <c r="D12" s="319">
        <v>92.72</v>
      </c>
      <c r="E12" s="95" t="s">
        <v>29</v>
      </c>
      <c r="F12" s="95" t="s">
        <v>29</v>
      </c>
      <c r="G12" s="95" t="s">
        <v>29</v>
      </c>
      <c r="H12" s="95" t="s">
        <v>29</v>
      </c>
      <c r="I12" s="95" t="s">
        <v>29</v>
      </c>
      <c r="J12" s="95" t="s">
        <v>29</v>
      </c>
      <c r="K12" s="22">
        <v>5.24</v>
      </c>
      <c r="L12" s="22">
        <v>8.3800000000000008</v>
      </c>
      <c r="M12" s="319">
        <v>6.73</v>
      </c>
      <c r="N12" s="22">
        <v>0.4</v>
      </c>
      <c r="O12" s="22">
        <v>0.7</v>
      </c>
      <c r="P12" s="319">
        <v>0.54</v>
      </c>
    </row>
    <row r="13" spans="1:19" ht="12.75" customHeight="1" x14ac:dyDescent="0.3">
      <c r="A13" s="6">
        <v>2011</v>
      </c>
      <c r="B13" s="22">
        <v>93.87</v>
      </c>
      <c r="C13" s="22">
        <v>90.81</v>
      </c>
      <c r="D13" s="319">
        <v>92.37</v>
      </c>
      <c r="E13" s="95" t="s">
        <v>29</v>
      </c>
      <c r="F13" s="95" t="s">
        <v>29</v>
      </c>
      <c r="G13" s="95" t="s">
        <v>29</v>
      </c>
      <c r="H13" s="95" t="s">
        <v>29</v>
      </c>
      <c r="I13" s="95" t="s">
        <v>29</v>
      </c>
      <c r="J13" s="95" t="s">
        <v>29</v>
      </c>
      <c r="K13" s="22">
        <v>5.38</v>
      </c>
      <c r="L13" s="22">
        <v>8.75</v>
      </c>
      <c r="M13" s="319">
        <v>7.03</v>
      </c>
      <c r="N13" s="22">
        <v>0.74</v>
      </c>
      <c r="O13" s="22">
        <v>0.44</v>
      </c>
      <c r="P13" s="319">
        <v>0.6</v>
      </c>
    </row>
    <row r="14" spans="1:19" ht="12.75" customHeight="1" x14ac:dyDescent="0.3">
      <c r="A14" s="6" t="s">
        <v>79</v>
      </c>
      <c r="B14" s="22">
        <v>93.88</v>
      </c>
      <c r="C14" s="22">
        <v>91.84</v>
      </c>
      <c r="D14" s="319">
        <v>92.89</v>
      </c>
      <c r="E14" s="95" t="s">
        <v>29</v>
      </c>
      <c r="F14" s="95" t="s">
        <v>29</v>
      </c>
      <c r="G14" s="95" t="s">
        <v>29</v>
      </c>
      <c r="H14" s="95" t="s">
        <v>29</v>
      </c>
      <c r="I14" s="95" t="s">
        <v>29</v>
      </c>
      <c r="J14" s="95" t="s">
        <v>29</v>
      </c>
      <c r="K14" s="22">
        <v>5.13</v>
      </c>
      <c r="L14" s="22">
        <v>7.68</v>
      </c>
      <c r="M14" s="319">
        <v>6.37</v>
      </c>
      <c r="N14" s="22">
        <v>0.99</v>
      </c>
      <c r="O14" s="22">
        <v>0.48</v>
      </c>
      <c r="P14" s="319">
        <v>0.74</v>
      </c>
    </row>
    <row r="15" spans="1:19" ht="12.75" customHeight="1" x14ac:dyDescent="0.25">
      <c r="A15" s="8" t="s">
        <v>80</v>
      </c>
      <c r="B15" s="22">
        <v>93.6</v>
      </c>
      <c r="C15" s="22">
        <v>91.02</v>
      </c>
      <c r="D15" s="320">
        <v>92.35</v>
      </c>
      <c r="E15" s="22">
        <v>1.37</v>
      </c>
      <c r="F15" s="22">
        <v>1.99</v>
      </c>
      <c r="G15" s="22">
        <v>1.67</v>
      </c>
      <c r="H15" s="22">
        <v>3.65</v>
      </c>
      <c r="I15" s="22">
        <v>5.64</v>
      </c>
      <c r="J15" s="320">
        <v>4.6100000000000003</v>
      </c>
      <c r="K15" s="22">
        <v>5.2</v>
      </c>
      <c r="L15" s="22">
        <v>7.57</v>
      </c>
      <c r="M15" s="320">
        <v>6.35</v>
      </c>
      <c r="N15" s="22">
        <v>1.19</v>
      </c>
      <c r="O15" s="22">
        <v>1.41</v>
      </c>
      <c r="P15" s="320">
        <v>1.3</v>
      </c>
    </row>
    <row r="16" spans="1:19" ht="12.75" customHeight="1" x14ac:dyDescent="0.25">
      <c r="A16" s="45">
        <v>2013</v>
      </c>
      <c r="B16" s="22">
        <v>95.35</v>
      </c>
      <c r="C16" s="22">
        <v>92.42</v>
      </c>
      <c r="D16" s="320">
        <v>93.93</v>
      </c>
      <c r="E16" s="22">
        <v>1.38</v>
      </c>
      <c r="F16" s="22">
        <v>1.37</v>
      </c>
      <c r="G16" s="22">
        <v>1.37</v>
      </c>
      <c r="H16" s="22">
        <v>3.2</v>
      </c>
      <c r="I16" s="22">
        <v>4.8099999999999996</v>
      </c>
      <c r="J16" s="320">
        <v>3.98</v>
      </c>
      <c r="K16" s="22">
        <v>3.74</v>
      </c>
      <c r="L16" s="22">
        <v>6.77</v>
      </c>
      <c r="M16" s="320">
        <v>5.19</v>
      </c>
      <c r="N16" s="22">
        <v>0.9</v>
      </c>
      <c r="O16" s="22">
        <v>0.81</v>
      </c>
      <c r="P16" s="320">
        <v>0.88</v>
      </c>
    </row>
    <row r="17" spans="1:21" ht="12.75" customHeight="1" x14ac:dyDescent="0.25">
      <c r="A17" s="45">
        <v>2014</v>
      </c>
      <c r="B17" s="50">
        <v>94.09</v>
      </c>
      <c r="C17" s="50">
        <v>92.42</v>
      </c>
      <c r="D17" s="320">
        <v>93.26</v>
      </c>
      <c r="E17" s="50">
        <v>1.29</v>
      </c>
      <c r="F17" s="50">
        <v>1.89</v>
      </c>
      <c r="G17" s="22">
        <v>1.57</v>
      </c>
      <c r="H17" s="50">
        <v>3.42</v>
      </c>
      <c r="I17" s="50">
        <v>5.07</v>
      </c>
      <c r="J17" s="320">
        <v>4.2</v>
      </c>
      <c r="K17" s="22">
        <v>5.07</v>
      </c>
      <c r="L17" s="22">
        <v>6.8</v>
      </c>
      <c r="M17" s="320">
        <v>5.91</v>
      </c>
      <c r="N17" s="50">
        <v>0.84</v>
      </c>
      <c r="O17" s="50">
        <v>0.78</v>
      </c>
      <c r="P17" s="320">
        <v>0.83</v>
      </c>
      <c r="S17" s="138"/>
    </row>
    <row r="18" spans="1:21" ht="12.75" customHeight="1" x14ac:dyDescent="0.25">
      <c r="A18" s="45">
        <v>2015</v>
      </c>
      <c r="B18" s="50">
        <v>95.91</v>
      </c>
      <c r="C18" s="50">
        <v>91.68</v>
      </c>
      <c r="D18" s="320">
        <v>93.87</v>
      </c>
      <c r="E18" s="50">
        <v>0.92</v>
      </c>
      <c r="F18" s="50">
        <v>2.0499999999999998</v>
      </c>
      <c r="G18" s="22">
        <v>1.45</v>
      </c>
      <c r="H18" s="50">
        <v>2.33</v>
      </c>
      <c r="I18" s="50">
        <v>5.17</v>
      </c>
      <c r="J18" s="320">
        <v>3.69</v>
      </c>
      <c r="K18" s="22">
        <v>3.46</v>
      </c>
      <c r="L18" s="22">
        <v>7.36</v>
      </c>
      <c r="M18" s="320">
        <v>5.35</v>
      </c>
      <c r="N18" s="50">
        <v>0.63</v>
      </c>
      <c r="O18" s="50">
        <v>0.96</v>
      </c>
      <c r="P18" s="320">
        <v>0.78</v>
      </c>
    </row>
    <row r="19" spans="1:21" ht="12.75" customHeight="1" x14ac:dyDescent="0.25">
      <c r="A19" s="45">
        <v>2016</v>
      </c>
      <c r="B19" s="50">
        <v>93.7</v>
      </c>
      <c r="C19" s="50">
        <v>93.44</v>
      </c>
      <c r="D19" s="320">
        <v>93.27</v>
      </c>
      <c r="E19" s="50">
        <v>1.63</v>
      </c>
      <c r="F19" s="50">
        <v>1.29</v>
      </c>
      <c r="G19" s="22">
        <v>1.59</v>
      </c>
      <c r="H19" s="50">
        <v>4.04</v>
      </c>
      <c r="I19" s="50">
        <v>4.24</v>
      </c>
      <c r="J19" s="320">
        <v>4.33</v>
      </c>
      <c r="K19" s="50">
        <v>4.9800000000000004</v>
      </c>
      <c r="L19" s="50">
        <v>5.69</v>
      </c>
      <c r="M19" s="320">
        <v>5.52</v>
      </c>
      <c r="N19" s="50">
        <v>1.32</v>
      </c>
      <c r="O19" s="50">
        <v>0.87</v>
      </c>
      <c r="P19" s="320">
        <v>1.21</v>
      </c>
    </row>
    <row r="20" spans="1:21" ht="12.75" customHeight="1" x14ac:dyDescent="0.25">
      <c r="A20" s="45">
        <v>2017</v>
      </c>
      <c r="B20" s="320">
        <v>94.79</v>
      </c>
      <c r="C20" s="320">
        <v>92.48</v>
      </c>
      <c r="D20" s="320">
        <v>93.62</v>
      </c>
      <c r="E20" s="50">
        <v>1.21</v>
      </c>
      <c r="F20" s="50">
        <v>1.48</v>
      </c>
      <c r="G20" s="22">
        <v>1.32</v>
      </c>
      <c r="H20" s="50">
        <v>3.12</v>
      </c>
      <c r="I20" s="50">
        <v>4.67</v>
      </c>
      <c r="J20" s="320">
        <v>3.83</v>
      </c>
      <c r="K20" s="50">
        <v>4.09</v>
      </c>
      <c r="L20" s="50">
        <v>6.3</v>
      </c>
      <c r="M20" s="320">
        <v>5.1100000000000003</v>
      </c>
      <c r="N20" s="50">
        <v>1.1100000000000001</v>
      </c>
      <c r="O20" s="50">
        <v>1.22</v>
      </c>
      <c r="P20" s="320">
        <v>1.27</v>
      </c>
    </row>
    <row r="21" spans="1:21" ht="12.75" customHeight="1" x14ac:dyDescent="0.25">
      <c r="A21" s="45">
        <v>2018</v>
      </c>
      <c r="B21" s="320">
        <v>94.78</v>
      </c>
      <c r="C21" s="320">
        <v>92.77</v>
      </c>
      <c r="D21" s="320">
        <v>93.75</v>
      </c>
      <c r="E21" s="50">
        <v>0.91</v>
      </c>
      <c r="F21" s="50">
        <v>1.61</v>
      </c>
      <c r="G21" s="22">
        <v>1.25</v>
      </c>
      <c r="H21" s="50">
        <v>2.98</v>
      </c>
      <c r="I21" s="50">
        <v>4.88</v>
      </c>
      <c r="J21" s="320">
        <v>3.89</v>
      </c>
      <c r="K21" s="50">
        <v>4.33</v>
      </c>
      <c r="L21" s="50">
        <v>6.46</v>
      </c>
      <c r="M21" s="320">
        <v>5.34</v>
      </c>
      <c r="N21" s="50">
        <v>0.88</v>
      </c>
      <c r="O21" s="50">
        <v>0.77</v>
      </c>
      <c r="P21" s="320">
        <v>0.9</v>
      </c>
    </row>
    <row r="22" spans="1:21" ht="12.75" customHeight="1" x14ac:dyDescent="0.25">
      <c r="A22" s="45">
        <v>2019</v>
      </c>
      <c r="B22" s="320">
        <v>95.5</v>
      </c>
      <c r="C22" s="320">
        <v>94.73</v>
      </c>
      <c r="D22" s="320">
        <v>95.02</v>
      </c>
      <c r="E22" s="50">
        <v>0.73</v>
      </c>
      <c r="F22" s="50">
        <v>1.33</v>
      </c>
      <c r="G22" s="22">
        <v>1.06</v>
      </c>
      <c r="H22" s="50">
        <v>2.71</v>
      </c>
      <c r="I22" s="50">
        <v>3.58</v>
      </c>
      <c r="J22" s="320">
        <v>3.19</v>
      </c>
      <c r="K22" s="50">
        <v>3.68</v>
      </c>
      <c r="L22" s="50">
        <v>4.8099999999999996</v>
      </c>
      <c r="M22" s="320">
        <v>4.3099999999999996</v>
      </c>
      <c r="N22" s="50">
        <v>0.82</v>
      </c>
      <c r="O22" s="50">
        <v>0.46</v>
      </c>
      <c r="P22" s="320">
        <v>0.67</v>
      </c>
    </row>
    <row r="23" spans="1:21" ht="12.75" customHeight="1" x14ac:dyDescent="0.3">
      <c r="A23" s="82" t="s">
        <v>372</v>
      </c>
      <c r="B23" s="277" t="s">
        <v>29</v>
      </c>
      <c r="C23" s="277" t="s">
        <v>29</v>
      </c>
      <c r="D23" s="277" t="s">
        <v>29</v>
      </c>
      <c r="E23" s="277" t="s">
        <v>29</v>
      </c>
      <c r="F23" s="277" t="s">
        <v>29</v>
      </c>
      <c r="G23" s="277" t="s">
        <v>29</v>
      </c>
      <c r="H23" s="277" t="s">
        <v>29</v>
      </c>
      <c r="I23" s="277" t="s">
        <v>29</v>
      </c>
      <c r="J23" s="277" t="s">
        <v>29</v>
      </c>
      <c r="K23" s="277" t="s">
        <v>29</v>
      </c>
      <c r="L23" s="277" t="s">
        <v>29</v>
      </c>
      <c r="M23" s="277" t="s">
        <v>29</v>
      </c>
      <c r="N23" s="277" t="s">
        <v>29</v>
      </c>
      <c r="O23" s="277" t="s">
        <v>29</v>
      </c>
      <c r="P23" s="277" t="s">
        <v>29</v>
      </c>
    </row>
    <row r="24" spans="1:21" ht="12.75" customHeight="1" x14ac:dyDescent="0.25">
      <c r="A24" s="82">
        <v>2021</v>
      </c>
      <c r="B24" s="280">
        <v>96.3</v>
      </c>
      <c r="C24" s="280">
        <v>95.57</v>
      </c>
      <c r="D24" s="280">
        <v>95.93</v>
      </c>
      <c r="E24" s="280">
        <v>0.92</v>
      </c>
      <c r="F24" s="280">
        <v>1.1299999999999999</v>
      </c>
      <c r="G24" s="280">
        <v>1.01</v>
      </c>
      <c r="H24" s="280">
        <v>2.42</v>
      </c>
      <c r="I24" s="280">
        <v>2.77</v>
      </c>
      <c r="J24" s="280">
        <v>2.61</v>
      </c>
      <c r="K24" s="280">
        <v>3.09</v>
      </c>
      <c r="L24" s="280">
        <v>3.95</v>
      </c>
      <c r="M24" s="280">
        <v>3.53</v>
      </c>
      <c r="N24" s="280">
        <v>0.61</v>
      </c>
      <c r="O24" s="280">
        <v>0.48</v>
      </c>
      <c r="P24" s="280">
        <v>0.54</v>
      </c>
    </row>
    <row r="25" spans="1:21" ht="12.75" customHeight="1" x14ac:dyDescent="0.25">
      <c r="A25" s="82">
        <v>2022</v>
      </c>
      <c r="B25" s="22">
        <v>97</v>
      </c>
      <c r="C25" s="22">
        <v>95.34</v>
      </c>
      <c r="D25" s="22">
        <v>96.09</v>
      </c>
      <c r="E25" s="329">
        <v>0.24</v>
      </c>
      <c r="F25" s="329">
        <v>0.92</v>
      </c>
      <c r="G25" s="329">
        <v>0.66</v>
      </c>
      <c r="H25" s="327">
        <v>1.54</v>
      </c>
      <c r="I25" s="327">
        <v>3.19</v>
      </c>
      <c r="J25" s="327">
        <v>2.4500000000000002</v>
      </c>
      <c r="K25" s="22">
        <v>2.44</v>
      </c>
      <c r="L25" s="22">
        <v>4.4800000000000004</v>
      </c>
      <c r="M25" s="22">
        <v>3.55</v>
      </c>
      <c r="N25" s="22">
        <v>0.56000000000000005</v>
      </c>
      <c r="O25" s="22">
        <v>0.17</v>
      </c>
      <c r="P25" s="22">
        <v>0.36</v>
      </c>
    </row>
    <row r="26" spans="1:21" ht="6" customHeight="1" x14ac:dyDescent="0.25">
      <c r="A26" s="54" t="s">
        <v>31</v>
      </c>
      <c r="B26" s="119"/>
      <c r="C26" s="119"/>
      <c r="D26" s="119"/>
      <c r="E26" s="119"/>
      <c r="F26" s="119"/>
      <c r="G26" s="119"/>
      <c r="H26" s="119"/>
      <c r="I26" s="119"/>
      <c r="J26" s="119"/>
      <c r="K26" s="119"/>
      <c r="L26" s="119"/>
      <c r="M26" s="119"/>
      <c r="N26" s="119"/>
      <c r="O26" s="119"/>
      <c r="P26" s="119"/>
    </row>
    <row r="27" spans="1:21" ht="15" customHeight="1" x14ac:dyDescent="0.25">
      <c r="A27" s="695" t="s">
        <v>323</v>
      </c>
      <c r="B27" s="695"/>
      <c r="C27" s="695"/>
      <c r="D27" s="695"/>
      <c r="E27" s="695"/>
      <c r="F27" s="695"/>
      <c r="G27" s="695"/>
      <c r="H27" s="695"/>
      <c r="I27" s="695"/>
      <c r="J27" s="695"/>
      <c r="K27" s="695"/>
      <c r="L27" s="695"/>
      <c r="M27" s="695"/>
      <c r="N27" s="695"/>
      <c r="O27" s="695"/>
      <c r="P27" s="695"/>
      <c r="Q27" s="247"/>
      <c r="R27" s="247"/>
      <c r="S27" s="247"/>
      <c r="T27" s="247"/>
      <c r="U27" s="247"/>
    </row>
    <row r="28" spans="1:21" ht="6" customHeight="1" x14ac:dyDescent="0.25">
      <c r="A28" s="28" t="s">
        <v>31</v>
      </c>
      <c r="B28" s="1"/>
      <c r="C28" s="1"/>
      <c r="D28" s="1"/>
      <c r="E28" s="1"/>
      <c r="F28" s="1"/>
      <c r="G28" s="1"/>
      <c r="H28" s="1"/>
      <c r="I28" s="1"/>
      <c r="J28" s="1"/>
      <c r="K28" s="1"/>
      <c r="L28" s="1"/>
      <c r="M28" s="1"/>
      <c r="N28" s="1"/>
      <c r="O28" s="1"/>
      <c r="P28" s="1"/>
    </row>
    <row r="29" spans="1:21" ht="15" customHeight="1" x14ac:dyDescent="0.25">
      <c r="A29" s="652" t="s">
        <v>458</v>
      </c>
      <c r="B29" s="652"/>
      <c r="C29" s="652"/>
      <c r="D29" s="652"/>
      <c r="E29" s="652"/>
      <c r="F29" s="652"/>
      <c r="G29" s="652"/>
      <c r="H29" s="652"/>
      <c r="I29" s="652"/>
      <c r="J29" s="652"/>
      <c r="K29" s="652"/>
      <c r="L29" s="652"/>
      <c r="M29" s="652"/>
      <c r="N29" s="652"/>
      <c r="O29" s="652"/>
      <c r="P29" s="652"/>
    </row>
    <row r="30" spans="1:21" x14ac:dyDescent="0.25">
      <c r="A30" s="28"/>
      <c r="B30" s="321"/>
      <c r="C30" s="321"/>
      <c r="D30" s="322"/>
      <c r="F30" s="1"/>
      <c r="G30" s="1"/>
      <c r="I30" s="1"/>
      <c r="J30" s="1"/>
      <c r="L30" s="1"/>
      <c r="M30" s="1"/>
    </row>
    <row r="31" spans="1:21" x14ac:dyDescent="0.25">
      <c r="A31" s="28"/>
      <c r="C31" s="1"/>
      <c r="D31" s="1"/>
      <c r="F31" s="1"/>
      <c r="G31" s="1"/>
      <c r="I31" s="1"/>
      <c r="J31" s="1"/>
      <c r="L31" s="1"/>
      <c r="M31" s="1"/>
    </row>
    <row r="32" spans="1:21" x14ac:dyDescent="0.25">
      <c r="A32" s="28"/>
      <c r="C32" s="1"/>
      <c r="F32" s="1"/>
      <c r="G32" s="110"/>
      <c r="H32" s="318"/>
      <c r="I32" s="323"/>
      <c r="J32" s="324"/>
      <c r="K32" s="318"/>
      <c r="L32" s="110"/>
      <c r="M32" s="110"/>
    </row>
    <row r="33" spans="1:13" x14ac:dyDescent="0.25">
      <c r="A33" s="28"/>
      <c r="C33" s="1"/>
      <c r="D33" s="28"/>
      <c r="F33" s="1"/>
      <c r="G33" s="110"/>
      <c r="H33" s="318"/>
      <c r="I33" s="325"/>
      <c r="J33" s="324"/>
      <c r="K33" s="318"/>
      <c r="L33" s="110"/>
      <c r="M33" s="110"/>
    </row>
    <row r="34" spans="1:13" x14ac:dyDescent="0.25">
      <c r="A34" s="28"/>
      <c r="C34" s="1"/>
      <c r="D34" s="1"/>
      <c r="F34" s="1"/>
      <c r="G34" s="110"/>
      <c r="H34" s="318"/>
      <c r="I34" s="323"/>
      <c r="J34" s="324"/>
      <c r="K34" s="326"/>
      <c r="L34" s="110"/>
      <c r="M34" s="110"/>
    </row>
    <row r="35" spans="1:13" x14ac:dyDescent="0.25">
      <c r="A35" s="28"/>
      <c r="C35" s="1"/>
      <c r="D35" s="1"/>
      <c r="F35" s="1"/>
      <c r="G35" s="110"/>
      <c r="H35" s="318"/>
      <c r="I35" s="325"/>
      <c r="J35" s="324"/>
      <c r="K35" s="326"/>
      <c r="L35" s="110"/>
      <c r="M35" s="110"/>
    </row>
    <row r="36" spans="1:13" x14ac:dyDescent="0.25">
      <c r="A36" s="28"/>
      <c r="G36" s="318"/>
      <c r="H36" s="318"/>
      <c r="I36" s="325"/>
      <c r="J36" s="324"/>
      <c r="K36" s="326"/>
      <c r="L36" s="318"/>
      <c r="M36" s="318"/>
    </row>
    <row r="37" spans="1:13" x14ac:dyDescent="0.25">
      <c r="G37" s="318"/>
      <c r="H37" s="318"/>
      <c r="I37" s="325"/>
      <c r="J37" s="324"/>
      <c r="K37" s="326"/>
      <c r="L37" s="318"/>
      <c r="M37" s="318"/>
    </row>
    <row r="38" spans="1:13" x14ac:dyDescent="0.25">
      <c r="A38" s="4"/>
      <c r="G38" s="318"/>
      <c r="H38" s="318"/>
      <c r="I38" s="325"/>
      <c r="J38" s="324"/>
      <c r="K38" s="326"/>
      <c r="L38" s="318"/>
      <c r="M38" s="318"/>
    </row>
    <row r="39" spans="1:13" x14ac:dyDescent="0.25">
      <c r="G39" s="318"/>
      <c r="H39" s="318"/>
      <c r="I39" s="325"/>
      <c r="J39" s="324"/>
      <c r="K39" s="326"/>
      <c r="L39" s="318"/>
      <c r="M39" s="318"/>
    </row>
    <row r="40" spans="1:13" x14ac:dyDescent="0.25">
      <c r="G40" s="318"/>
      <c r="H40" s="318"/>
      <c r="I40" s="325"/>
      <c r="J40" s="324"/>
      <c r="K40" s="318"/>
      <c r="L40" s="318"/>
      <c r="M40" s="318"/>
    </row>
    <row r="41" spans="1:13" x14ac:dyDescent="0.25">
      <c r="G41" s="318"/>
      <c r="H41" s="318"/>
      <c r="I41" s="323"/>
      <c r="J41" s="324"/>
      <c r="K41" s="318"/>
      <c r="L41" s="318"/>
      <c r="M41" s="318"/>
    </row>
    <row r="42" spans="1:13" x14ac:dyDescent="0.25">
      <c r="G42" s="318"/>
      <c r="H42" s="318"/>
      <c r="I42" s="318"/>
      <c r="J42" s="318"/>
      <c r="K42" s="318"/>
      <c r="L42" s="318"/>
      <c r="M42" s="318"/>
    </row>
    <row r="43" spans="1:13" x14ac:dyDescent="0.25">
      <c r="G43" s="318"/>
      <c r="H43" s="318"/>
      <c r="I43" s="318"/>
      <c r="J43" s="318"/>
      <c r="K43" s="318"/>
      <c r="L43" s="318"/>
      <c r="M43" s="318"/>
    </row>
    <row r="44" spans="1:13" x14ac:dyDescent="0.25">
      <c r="G44" s="318"/>
      <c r="H44" s="318"/>
      <c r="I44" s="318"/>
      <c r="J44" s="318"/>
      <c r="K44" s="318"/>
      <c r="L44" s="318"/>
      <c r="M44" s="318"/>
    </row>
    <row r="45" spans="1:13" x14ac:dyDescent="0.25">
      <c r="G45" s="318"/>
      <c r="H45" s="318"/>
      <c r="I45" s="318"/>
      <c r="J45" s="318"/>
      <c r="K45" s="318"/>
      <c r="L45" s="318"/>
      <c r="M45" s="318"/>
    </row>
    <row r="46" spans="1:13" x14ac:dyDescent="0.25">
      <c r="G46" s="318"/>
      <c r="H46" s="318"/>
      <c r="I46" s="318"/>
      <c r="J46" s="318"/>
      <c r="K46" s="318"/>
      <c r="L46" s="318"/>
      <c r="M46" s="318"/>
    </row>
    <row r="47" spans="1:13" x14ac:dyDescent="0.25">
      <c r="G47" s="318"/>
      <c r="H47" s="318"/>
      <c r="I47" s="318"/>
      <c r="J47" s="318"/>
      <c r="K47" s="318"/>
      <c r="L47" s="318"/>
      <c r="M47" s="318"/>
    </row>
    <row r="48" spans="1:13" x14ac:dyDescent="0.25">
      <c r="G48" s="318"/>
      <c r="H48" s="318"/>
      <c r="I48" s="318"/>
      <c r="J48" s="318"/>
      <c r="K48" s="318"/>
      <c r="L48" s="318"/>
      <c r="M48" s="318"/>
    </row>
    <row r="49" spans="7:13" x14ac:dyDescent="0.25">
      <c r="G49" s="318"/>
      <c r="H49" s="318"/>
      <c r="I49" s="318"/>
      <c r="J49" s="318"/>
      <c r="K49" s="318"/>
      <c r="L49" s="318"/>
      <c r="M49" s="318"/>
    </row>
    <row r="50" spans="7:13" x14ac:dyDescent="0.25">
      <c r="G50" s="318"/>
      <c r="H50" s="318"/>
      <c r="I50" s="318"/>
      <c r="J50" s="318"/>
      <c r="K50" s="318"/>
      <c r="L50" s="318"/>
      <c r="M50" s="318"/>
    </row>
    <row r="51" spans="7:13" x14ac:dyDescent="0.25">
      <c r="G51" s="318"/>
      <c r="H51" s="318"/>
      <c r="I51" s="318"/>
      <c r="J51" s="318"/>
      <c r="K51" s="318"/>
      <c r="L51" s="318"/>
      <c r="M51" s="318"/>
    </row>
  </sheetData>
  <mergeCells count="9">
    <mergeCell ref="A29:P29"/>
    <mergeCell ref="L1:P1"/>
    <mergeCell ref="A2:P2"/>
    <mergeCell ref="E3:G3"/>
    <mergeCell ref="H3:J3"/>
    <mergeCell ref="K3:M3"/>
    <mergeCell ref="B3:D3"/>
    <mergeCell ref="N3:P3"/>
    <mergeCell ref="A27:P27"/>
  </mergeCells>
  <hyperlinks>
    <hyperlink ref="L1:O1" location="Tabellförteckning!A1" display="Tabellförteckning!A1" xr:uid="{00000000-0004-0000-69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published="0">
    <pageSetUpPr fitToPage="1"/>
  </sheetPr>
  <dimension ref="A1:Q55"/>
  <sheetViews>
    <sheetView workbookViewId="0">
      <pane ySplit="4" topLeftCell="A23" activePane="bottomLeft" state="frozen"/>
      <selection activeCell="A18" sqref="A18"/>
      <selection pane="bottomLeft" activeCell="F1" sqref="F1:J1"/>
    </sheetView>
  </sheetViews>
  <sheetFormatPr defaultColWidth="9.1796875" defaultRowHeight="12.5" x14ac:dyDescent="0.25"/>
  <cols>
    <col min="1" max="16" width="6.54296875" style="58" customWidth="1"/>
    <col min="17" max="17" width="8.54296875" style="58" customWidth="1"/>
    <col min="18" max="16384" width="9.1796875" style="58"/>
  </cols>
  <sheetData>
    <row r="1" spans="1:16" ht="30" customHeight="1" x14ac:dyDescent="0.3">
      <c r="A1" s="28"/>
      <c r="B1" s="1"/>
      <c r="C1" s="1"/>
      <c r="D1" s="1"/>
      <c r="E1" s="1"/>
      <c r="F1" s="676" t="s">
        <v>218</v>
      </c>
      <c r="G1" s="676"/>
      <c r="H1" s="705"/>
      <c r="I1" s="705"/>
      <c r="J1" s="664"/>
      <c r="K1" s="1"/>
      <c r="L1" s="1"/>
      <c r="N1" s="663" t="s">
        <v>251</v>
      </c>
      <c r="O1" s="673"/>
      <c r="P1" s="673"/>
    </row>
    <row r="2" spans="1:16" s="43" customFormat="1" ht="30" customHeight="1" x14ac:dyDescent="0.3">
      <c r="A2" s="655" t="s">
        <v>470</v>
      </c>
      <c r="B2" s="655"/>
      <c r="C2" s="655"/>
      <c r="D2" s="655"/>
      <c r="E2" s="655"/>
      <c r="F2" s="655"/>
      <c r="G2" s="655"/>
      <c r="H2" s="655"/>
      <c r="I2" s="655"/>
      <c r="J2" s="655"/>
      <c r="K2" s="655"/>
      <c r="L2" s="655"/>
      <c r="M2" s="655"/>
      <c r="N2" s="655"/>
      <c r="O2" s="655"/>
      <c r="P2" s="655"/>
    </row>
    <row r="3" spans="1:16" s="256" customFormat="1" ht="30" customHeight="1" x14ac:dyDescent="0.25">
      <c r="A3" s="131"/>
      <c r="B3" s="669" t="s">
        <v>11</v>
      </c>
      <c r="C3" s="669"/>
      <c r="D3" s="669"/>
      <c r="E3" s="669" t="s">
        <v>84</v>
      </c>
      <c r="F3" s="669"/>
      <c r="G3" s="669"/>
      <c r="H3" s="669" t="s">
        <v>83</v>
      </c>
      <c r="I3" s="669"/>
      <c r="J3" s="669"/>
      <c r="K3" s="669" t="s">
        <v>82</v>
      </c>
      <c r="L3" s="669"/>
      <c r="M3" s="669"/>
      <c r="N3" s="669" t="s">
        <v>27</v>
      </c>
      <c r="O3" s="669"/>
      <c r="P3" s="669"/>
    </row>
    <row r="4" spans="1:16" ht="15" customHeight="1" x14ac:dyDescent="0.25">
      <c r="A4" s="162" t="s">
        <v>31</v>
      </c>
      <c r="B4" s="131" t="s">
        <v>20</v>
      </c>
      <c r="C4" s="131" t="s">
        <v>21</v>
      </c>
      <c r="D4" s="131" t="s">
        <v>236</v>
      </c>
      <c r="E4" s="131" t="s">
        <v>20</v>
      </c>
      <c r="F4" s="131" t="s">
        <v>21</v>
      </c>
      <c r="G4" s="131" t="s">
        <v>236</v>
      </c>
      <c r="H4" s="131" t="s">
        <v>20</v>
      </c>
      <c r="I4" s="131" t="s">
        <v>21</v>
      </c>
      <c r="J4" s="131" t="s">
        <v>236</v>
      </c>
      <c r="K4" s="131" t="s">
        <v>20</v>
      </c>
      <c r="L4" s="131" t="s">
        <v>21</v>
      </c>
      <c r="M4" s="131" t="s">
        <v>236</v>
      </c>
      <c r="N4" s="131" t="s">
        <v>20</v>
      </c>
      <c r="O4" s="131" t="s">
        <v>21</v>
      </c>
      <c r="P4" s="131" t="s">
        <v>236</v>
      </c>
    </row>
    <row r="5" spans="1:16" ht="6" customHeight="1" x14ac:dyDescent="0.3">
      <c r="A5" s="216"/>
      <c r="B5" s="217"/>
      <c r="C5" s="217"/>
      <c r="D5" s="217"/>
      <c r="E5" s="218"/>
      <c r="F5" s="218"/>
      <c r="G5" s="218"/>
      <c r="H5" s="218"/>
      <c r="I5" s="218"/>
      <c r="J5" s="218"/>
      <c r="K5" s="217"/>
      <c r="L5" s="217"/>
      <c r="M5" s="217"/>
      <c r="N5" s="217"/>
      <c r="O5" s="217"/>
      <c r="P5" s="217"/>
    </row>
    <row r="6" spans="1:16" s="138" customFormat="1" ht="12.75" customHeight="1" x14ac:dyDescent="0.3">
      <c r="A6" s="111" t="s">
        <v>61</v>
      </c>
      <c r="B6" s="96">
        <v>96.37</v>
      </c>
      <c r="C6" s="96">
        <v>98.49</v>
      </c>
      <c r="D6" s="96">
        <v>97.4</v>
      </c>
      <c r="E6" s="97" t="s">
        <v>29</v>
      </c>
      <c r="F6" s="97" t="s">
        <v>29</v>
      </c>
      <c r="G6" s="97" t="s">
        <v>29</v>
      </c>
      <c r="H6" s="97" t="s">
        <v>29</v>
      </c>
      <c r="I6" s="97" t="s">
        <v>29</v>
      </c>
      <c r="J6" s="97" t="s">
        <v>29</v>
      </c>
      <c r="K6" s="96">
        <v>1</v>
      </c>
      <c r="L6" s="96">
        <v>7.0000000000000007E-2</v>
      </c>
      <c r="M6" s="96">
        <v>0.55000000000000004</v>
      </c>
      <c r="N6" s="96">
        <v>2.63</v>
      </c>
      <c r="O6" s="96">
        <v>1.44</v>
      </c>
      <c r="P6" s="96">
        <v>2.0499999999999998</v>
      </c>
    </row>
    <row r="7" spans="1:16" s="138" customFormat="1" ht="12.75" customHeight="1" x14ac:dyDescent="0.3">
      <c r="A7" s="111" t="s">
        <v>62</v>
      </c>
      <c r="B7" s="96">
        <v>90.07</v>
      </c>
      <c r="C7" s="96">
        <v>94.38</v>
      </c>
      <c r="D7" s="96">
        <v>92.17</v>
      </c>
      <c r="E7" s="97" t="s">
        <v>29</v>
      </c>
      <c r="F7" s="97" t="s">
        <v>29</v>
      </c>
      <c r="G7" s="97" t="s">
        <v>29</v>
      </c>
      <c r="H7" s="97" t="s">
        <v>29</v>
      </c>
      <c r="I7" s="97" t="s">
        <v>29</v>
      </c>
      <c r="J7" s="97" t="s">
        <v>29</v>
      </c>
      <c r="K7" s="96">
        <v>0.62</v>
      </c>
      <c r="L7" s="96">
        <v>0.1</v>
      </c>
      <c r="M7" s="96">
        <v>0.36</v>
      </c>
      <c r="N7" s="96">
        <v>9.31</v>
      </c>
      <c r="O7" s="96">
        <v>5.52</v>
      </c>
      <c r="P7" s="96">
        <v>7.46</v>
      </c>
    </row>
    <row r="8" spans="1:16" s="138" customFormat="1" ht="12.75" customHeight="1" x14ac:dyDescent="0.3">
      <c r="A8" s="111" t="s">
        <v>63</v>
      </c>
      <c r="B8" s="96">
        <v>97.09</v>
      </c>
      <c r="C8" s="96">
        <v>98.55</v>
      </c>
      <c r="D8" s="96">
        <v>97.8</v>
      </c>
      <c r="E8" s="97" t="s">
        <v>29</v>
      </c>
      <c r="F8" s="97" t="s">
        <v>29</v>
      </c>
      <c r="G8" s="97" t="s">
        <v>29</v>
      </c>
      <c r="H8" s="97" t="s">
        <v>29</v>
      </c>
      <c r="I8" s="97" t="s">
        <v>29</v>
      </c>
      <c r="J8" s="97" t="s">
        <v>29</v>
      </c>
      <c r="K8" s="96">
        <v>0.48</v>
      </c>
      <c r="L8" s="96">
        <v>0.03</v>
      </c>
      <c r="M8" s="96">
        <v>0.26</v>
      </c>
      <c r="N8" s="96">
        <v>2.4300000000000002</v>
      </c>
      <c r="O8" s="96">
        <v>1.43</v>
      </c>
      <c r="P8" s="96">
        <v>1.94</v>
      </c>
    </row>
    <row r="9" spans="1:16" s="138" customFormat="1" ht="12.75" customHeight="1" x14ac:dyDescent="0.3">
      <c r="A9" s="111" t="s">
        <v>64</v>
      </c>
      <c r="B9" s="96">
        <v>96.17</v>
      </c>
      <c r="C9" s="96">
        <v>97.73</v>
      </c>
      <c r="D9" s="96">
        <v>96.93</v>
      </c>
      <c r="E9" s="97" t="s">
        <v>29</v>
      </c>
      <c r="F9" s="97" t="s">
        <v>29</v>
      </c>
      <c r="G9" s="97" t="s">
        <v>29</v>
      </c>
      <c r="H9" s="97" t="s">
        <v>29</v>
      </c>
      <c r="I9" s="97" t="s">
        <v>29</v>
      </c>
      <c r="J9" s="97" t="s">
        <v>29</v>
      </c>
      <c r="K9" s="96">
        <v>0.7</v>
      </c>
      <c r="L9" s="96">
        <v>0.11</v>
      </c>
      <c r="M9" s="96">
        <v>0.41</v>
      </c>
      <c r="N9" s="96">
        <v>3.13</v>
      </c>
      <c r="O9" s="96">
        <v>2.16</v>
      </c>
      <c r="P9" s="96">
        <v>2.66</v>
      </c>
    </row>
    <row r="10" spans="1:16" s="138" customFormat="1" ht="12.75" customHeight="1" x14ac:dyDescent="0.3">
      <c r="A10" s="111" t="s">
        <v>65</v>
      </c>
      <c r="B10" s="96">
        <v>92.58</v>
      </c>
      <c r="C10" s="96">
        <v>95.85</v>
      </c>
      <c r="D10" s="96">
        <v>94.18</v>
      </c>
      <c r="E10" s="97" t="s">
        <v>29</v>
      </c>
      <c r="F10" s="97" t="s">
        <v>29</v>
      </c>
      <c r="G10" s="97" t="s">
        <v>29</v>
      </c>
      <c r="H10" s="97" t="s">
        <v>29</v>
      </c>
      <c r="I10" s="97" t="s">
        <v>29</v>
      </c>
      <c r="J10" s="97" t="s">
        <v>29</v>
      </c>
      <c r="K10" s="96">
        <v>0.96</v>
      </c>
      <c r="L10" s="96">
        <v>0.08</v>
      </c>
      <c r="M10" s="96">
        <v>0.53</v>
      </c>
      <c r="N10" s="96">
        <v>6.46</v>
      </c>
      <c r="O10" s="96">
        <v>4.07</v>
      </c>
      <c r="P10" s="96">
        <v>5.29</v>
      </c>
    </row>
    <row r="11" spans="1:16" s="138" customFormat="1" ht="12.75" customHeight="1" x14ac:dyDescent="0.3">
      <c r="A11" s="111" t="s">
        <v>66</v>
      </c>
      <c r="B11" s="96">
        <v>96.89</v>
      </c>
      <c r="C11" s="96">
        <v>98.71</v>
      </c>
      <c r="D11" s="96">
        <v>97.77</v>
      </c>
      <c r="E11" s="97" t="s">
        <v>29</v>
      </c>
      <c r="F11" s="97" t="s">
        <v>29</v>
      </c>
      <c r="G11" s="97" t="s">
        <v>29</v>
      </c>
      <c r="H11" s="97" t="s">
        <v>29</v>
      </c>
      <c r="I11" s="97" t="s">
        <v>29</v>
      </c>
      <c r="J11" s="97" t="s">
        <v>29</v>
      </c>
      <c r="K11" s="96">
        <v>0.89</v>
      </c>
      <c r="L11" s="96">
        <v>0.1</v>
      </c>
      <c r="M11" s="96">
        <v>0.5</v>
      </c>
      <c r="N11" s="96">
        <v>2.23</v>
      </c>
      <c r="O11" s="96">
        <v>1.19</v>
      </c>
      <c r="P11" s="96">
        <v>1.72</v>
      </c>
    </row>
    <row r="12" spans="1:16" s="138" customFormat="1" ht="12.75" customHeight="1" x14ac:dyDescent="0.3">
      <c r="A12" s="111" t="s">
        <v>67</v>
      </c>
      <c r="B12" s="96">
        <v>94.89</v>
      </c>
      <c r="C12" s="96">
        <v>97.19</v>
      </c>
      <c r="D12" s="96">
        <v>96.01</v>
      </c>
      <c r="E12" s="97" t="s">
        <v>29</v>
      </c>
      <c r="F12" s="97" t="s">
        <v>29</v>
      </c>
      <c r="G12" s="97" t="s">
        <v>29</v>
      </c>
      <c r="H12" s="97" t="s">
        <v>29</v>
      </c>
      <c r="I12" s="97" t="s">
        <v>29</v>
      </c>
      <c r="J12" s="97" t="s">
        <v>29</v>
      </c>
      <c r="K12" s="96">
        <v>1.02</v>
      </c>
      <c r="L12" s="96">
        <v>0.3</v>
      </c>
      <c r="M12" s="96">
        <v>0.67</v>
      </c>
      <c r="N12" s="96">
        <v>4.08</v>
      </c>
      <c r="O12" s="96">
        <v>2.5099999999999998</v>
      </c>
      <c r="P12" s="96">
        <v>3.32</v>
      </c>
    </row>
    <row r="13" spans="1:16" s="138" customFormat="1" ht="12.75" customHeight="1" x14ac:dyDescent="0.3">
      <c r="A13" s="111" t="s">
        <v>68</v>
      </c>
      <c r="B13" s="96">
        <v>95.15</v>
      </c>
      <c r="C13" s="96">
        <v>97.64</v>
      </c>
      <c r="D13" s="96">
        <v>96.41</v>
      </c>
      <c r="E13" s="97" t="s">
        <v>29</v>
      </c>
      <c r="F13" s="97" t="s">
        <v>29</v>
      </c>
      <c r="G13" s="97" t="s">
        <v>29</v>
      </c>
      <c r="H13" s="97" t="s">
        <v>29</v>
      </c>
      <c r="I13" s="97" t="s">
        <v>29</v>
      </c>
      <c r="J13" s="97" t="s">
        <v>29</v>
      </c>
      <c r="K13" s="96">
        <v>1.02</v>
      </c>
      <c r="L13" s="96">
        <v>0.22</v>
      </c>
      <c r="M13" s="96">
        <v>0.62</v>
      </c>
      <c r="N13" s="96">
        <v>3.83</v>
      </c>
      <c r="O13" s="96">
        <v>2.14</v>
      </c>
      <c r="P13" s="96">
        <v>2.98</v>
      </c>
    </row>
    <row r="14" spans="1:16" s="138" customFormat="1" ht="12.75" customHeight="1" x14ac:dyDescent="0.3">
      <c r="A14" s="111" t="s">
        <v>69</v>
      </c>
      <c r="B14" s="96">
        <v>94.36</v>
      </c>
      <c r="C14" s="96">
        <v>98.05</v>
      </c>
      <c r="D14" s="96">
        <v>96.16</v>
      </c>
      <c r="E14" s="97" t="s">
        <v>29</v>
      </c>
      <c r="F14" s="97" t="s">
        <v>29</v>
      </c>
      <c r="G14" s="97" t="s">
        <v>29</v>
      </c>
      <c r="H14" s="97" t="s">
        <v>29</v>
      </c>
      <c r="I14" s="97" t="s">
        <v>29</v>
      </c>
      <c r="J14" s="97" t="s">
        <v>29</v>
      </c>
      <c r="K14" s="96">
        <v>1.58</v>
      </c>
      <c r="L14" s="96">
        <v>0.16</v>
      </c>
      <c r="M14" s="96">
        <v>0.89</v>
      </c>
      <c r="N14" s="96">
        <v>4.05</v>
      </c>
      <c r="O14" s="96">
        <v>1.79</v>
      </c>
      <c r="P14" s="96">
        <v>2.95</v>
      </c>
    </row>
    <row r="15" spans="1:16" s="138" customFormat="1" ht="12.75" customHeight="1" x14ac:dyDescent="0.3">
      <c r="A15" s="111" t="s">
        <v>70</v>
      </c>
      <c r="B15" s="96">
        <v>95.47</v>
      </c>
      <c r="C15" s="96">
        <v>97.81</v>
      </c>
      <c r="D15" s="96">
        <v>96.61</v>
      </c>
      <c r="E15" s="97" t="s">
        <v>29</v>
      </c>
      <c r="F15" s="97" t="s">
        <v>29</v>
      </c>
      <c r="G15" s="97" t="s">
        <v>29</v>
      </c>
      <c r="H15" s="97" t="s">
        <v>29</v>
      </c>
      <c r="I15" s="97" t="s">
        <v>29</v>
      </c>
      <c r="J15" s="97" t="s">
        <v>29</v>
      </c>
      <c r="K15" s="96">
        <v>1.1100000000000001</v>
      </c>
      <c r="L15" s="96">
        <v>0.18</v>
      </c>
      <c r="M15" s="96">
        <v>0.66</v>
      </c>
      <c r="N15" s="96">
        <v>3.41</v>
      </c>
      <c r="O15" s="96">
        <v>2.0099999999999998</v>
      </c>
      <c r="P15" s="96">
        <v>2.73</v>
      </c>
    </row>
    <row r="16" spans="1:16" s="138" customFormat="1" ht="12.75" customHeight="1" x14ac:dyDescent="0.3">
      <c r="A16" s="111" t="s">
        <v>71</v>
      </c>
      <c r="B16" s="96">
        <v>95.3</v>
      </c>
      <c r="C16" s="96">
        <v>98.43</v>
      </c>
      <c r="D16" s="96">
        <v>96.83</v>
      </c>
      <c r="E16" s="97" t="s">
        <v>29</v>
      </c>
      <c r="F16" s="97" t="s">
        <v>29</v>
      </c>
      <c r="G16" s="97" t="s">
        <v>29</v>
      </c>
      <c r="H16" s="97" t="s">
        <v>29</v>
      </c>
      <c r="I16" s="97" t="s">
        <v>29</v>
      </c>
      <c r="J16" s="97" t="s">
        <v>29</v>
      </c>
      <c r="K16" s="96">
        <v>1.04</v>
      </c>
      <c r="L16" s="96">
        <v>0.14000000000000001</v>
      </c>
      <c r="M16" s="96">
        <v>0.6</v>
      </c>
      <c r="N16" s="96">
        <v>3.66</v>
      </c>
      <c r="O16" s="96">
        <v>1.43</v>
      </c>
      <c r="P16" s="96">
        <v>2.57</v>
      </c>
    </row>
    <row r="17" spans="1:17" s="138" customFormat="1" ht="12.75" customHeight="1" x14ac:dyDescent="0.3">
      <c r="A17" s="111">
        <v>2004</v>
      </c>
      <c r="B17" s="96">
        <v>96.82</v>
      </c>
      <c r="C17" s="96">
        <v>98.56</v>
      </c>
      <c r="D17" s="96">
        <v>97.67</v>
      </c>
      <c r="E17" s="97" t="s">
        <v>29</v>
      </c>
      <c r="F17" s="97" t="s">
        <v>29</v>
      </c>
      <c r="G17" s="97" t="s">
        <v>29</v>
      </c>
      <c r="H17" s="97" t="s">
        <v>29</v>
      </c>
      <c r="I17" s="97" t="s">
        <v>29</v>
      </c>
      <c r="J17" s="97" t="s">
        <v>29</v>
      </c>
      <c r="K17" s="96">
        <v>1.78</v>
      </c>
      <c r="L17" s="96">
        <v>0.46</v>
      </c>
      <c r="M17" s="96">
        <v>1.1399999999999999</v>
      </c>
      <c r="N17" s="96">
        <v>1.39</v>
      </c>
      <c r="O17" s="96">
        <v>0.98</v>
      </c>
      <c r="P17" s="96">
        <v>1.19</v>
      </c>
    </row>
    <row r="18" spans="1:17" s="138" customFormat="1" ht="12.75" customHeight="1" x14ac:dyDescent="0.3">
      <c r="A18" s="111" t="s">
        <v>72</v>
      </c>
      <c r="B18" s="96">
        <v>96.69</v>
      </c>
      <c r="C18" s="96">
        <v>97.94</v>
      </c>
      <c r="D18" s="96">
        <v>97.3</v>
      </c>
      <c r="E18" s="97" t="s">
        <v>29</v>
      </c>
      <c r="F18" s="97" t="s">
        <v>29</v>
      </c>
      <c r="G18" s="97" t="s">
        <v>29</v>
      </c>
      <c r="H18" s="97" t="s">
        <v>29</v>
      </c>
      <c r="I18" s="97" t="s">
        <v>29</v>
      </c>
      <c r="J18" s="97" t="s">
        <v>29</v>
      </c>
      <c r="K18" s="96">
        <v>1.97</v>
      </c>
      <c r="L18" s="96">
        <v>0.78</v>
      </c>
      <c r="M18" s="96">
        <v>1.39</v>
      </c>
      <c r="N18" s="96">
        <v>1.34</v>
      </c>
      <c r="O18" s="96">
        <v>1.28</v>
      </c>
      <c r="P18" s="96">
        <v>1.31</v>
      </c>
    </row>
    <row r="19" spans="1:17" s="138" customFormat="1" ht="12.75" customHeight="1" x14ac:dyDescent="0.3">
      <c r="A19" s="111" t="s">
        <v>73</v>
      </c>
      <c r="B19" s="96">
        <v>96.23</v>
      </c>
      <c r="C19" s="96">
        <v>98.15</v>
      </c>
      <c r="D19" s="96">
        <v>97.15</v>
      </c>
      <c r="E19" s="97" t="s">
        <v>29</v>
      </c>
      <c r="F19" s="97" t="s">
        <v>29</v>
      </c>
      <c r="G19" s="97" t="s">
        <v>29</v>
      </c>
      <c r="H19" s="97" t="s">
        <v>29</v>
      </c>
      <c r="I19" s="97" t="s">
        <v>29</v>
      </c>
      <c r="J19" s="97" t="s">
        <v>29</v>
      </c>
      <c r="K19" s="96">
        <v>1.64</v>
      </c>
      <c r="L19" s="96">
        <v>0.71</v>
      </c>
      <c r="M19" s="96">
        <v>1.19</v>
      </c>
      <c r="N19" s="96">
        <v>2.13</v>
      </c>
      <c r="O19" s="96">
        <v>1.1399999999999999</v>
      </c>
      <c r="P19" s="96">
        <v>1.67</v>
      </c>
    </row>
    <row r="20" spans="1:17" s="138" customFormat="1" ht="12.75" customHeight="1" x14ac:dyDescent="0.3">
      <c r="A20" s="111" t="s">
        <v>74</v>
      </c>
      <c r="B20" s="96">
        <v>94.46</v>
      </c>
      <c r="C20" s="96">
        <v>95.92</v>
      </c>
      <c r="D20" s="96">
        <v>95.15</v>
      </c>
      <c r="E20" s="97" t="s">
        <v>29</v>
      </c>
      <c r="F20" s="97" t="s">
        <v>29</v>
      </c>
      <c r="G20" s="97" t="s">
        <v>29</v>
      </c>
      <c r="H20" s="97" t="s">
        <v>29</v>
      </c>
      <c r="I20" s="97" t="s">
        <v>29</v>
      </c>
      <c r="J20" s="97" t="s">
        <v>29</v>
      </c>
      <c r="K20" s="96">
        <v>2.23</v>
      </c>
      <c r="L20" s="96">
        <v>1.28</v>
      </c>
      <c r="M20" s="96">
        <v>1.77</v>
      </c>
      <c r="N20" s="96">
        <v>3.31</v>
      </c>
      <c r="O20" s="96">
        <v>2.8</v>
      </c>
      <c r="P20" s="96">
        <v>3.08</v>
      </c>
    </row>
    <row r="21" spans="1:17" s="138" customFormat="1" ht="12.75" customHeight="1" x14ac:dyDescent="0.3">
      <c r="A21" s="111" t="s">
        <v>75</v>
      </c>
      <c r="B21" s="96">
        <v>97.63</v>
      </c>
      <c r="C21" s="96">
        <v>98.3</v>
      </c>
      <c r="D21" s="96">
        <v>97.94</v>
      </c>
      <c r="E21" s="97" t="s">
        <v>29</v>
      </c>
      <c r="F21" s="97" t="s">
        <v>29</v>
      </c>
      <c r="G21" s="97" t="s">
        <v>29</v>
      </c>
      <c r="H21" s="97" t="s">
        <v>29</v>
      </c>
      <c r="I21" s="97" t="s">
        <v>29</v>
      </c>
      <c r="J21" s="97" t="s">
        <v>29</v>
      </c>
      <c r="K21" s="96">
        <v>1.61</v>
      </c>
      <c r="L21" s="96">
        <v>0.9</v>
      </c>
      <c r="M21" s="96">
        <v>1.29</v>
      </c>
      <c r="N21" s="96">
        <v>0.76</v>
      </c>
      <c r="O21" s="96">
        <v>0.8</v>
      </c>
      <c r="P21" s="96">
        <v>0.77</v>
      </c>
    </row>
    <row r="22" spans="1:17" s="138" customFormat="1" ht="12.75" customHeight="1" x14ac:dyDescent="0.3">
      <c r="A22" s="111" t="s">
        <v>76</v>
      </c>
      <c r="B22" s="96">
        <v>97.02</v>
      </c>
      <c r="C22" s="96">
        <v>98.22</v>
      </c>
      <c r="D22" s="96">
        <v>97.61</v>
      </c>
      <c r="E22" s="97" t="s">
        <v>29</v>
      </c>
      <c r="F22" s="97" t="s">
        <v>29</v>
      </c>
      <c r="G22" s="97" t="s">
        <v>29</v>
      </c>
      <c r="H22" s="97" t="s">
        <v>29</v>
      </c>
      <c r="I22" s="97" t="s">
        <v>29</v>
      </c>
      <c r="J22" s="97" t="s">
        <v>29</v>
      </c>
      <c r="K22" s="96">
        <v>1.88</v>
      </c>
      <c r="L22" s="96">
        <v>0.86</v>
      </c>
      <c r="M22" s="96">
        <v>1.38</v>
      </c>
      <c r="N22" s="96">
        <v>1.1100000000000001</v>
      </c>
      <c r="O22" s="96">
        <v>0.91</v>
      </c>
      <c r="P22" s="96">
        <v>1.01</v>
      </c>
    </row>
    <row r="23" spans="1:17" s="138" customFormat="1" ht="12.75" customHeight="1" x14ac:dyDescent="0.3">
      <c r="A23" s="111" t="s">
        <v>77</v>
      </c>
      <c r="B23" s="96">
        <v>97.25</v>
      </c>
      <c r="C23" s="96">
        <v>98.46</v>
      </c>
      <c r="D23" s="96">
        <v>97.84</v>
      </c>
      <c r="E23" s="97" t="s">
        <v>29</v>
      </c>
      <c r="F23" s="97" t="s">
        <v>29</v>
      </c>
      <c r="G23" s="97" t="s">
        <v>29</v>
      </c>
      <c r="H23" s="97" t="s">
        <v>29</v>
      </c>
      <c r="I23" s="97" t="s">
        <v>29</v>
      </c>
      <c r="J23" s="97" t="s">
        <v>29</v>
      </c>
      <c r="K23" s="96">
        <v>2.0699999999999998</v>
      </c>
      <c r="L23" s="96">
        <v>0.93</v>
      </c>
      <c r="M23" s="96">
        <v>1.52</v>
      </c>
      <c r="N23" s="96">
        <v>0.68</v>
      </c>
      <c r="O23" s="96">
        <v>0.61</v>
      </c>
      <c r="P23" s="96">
        <v>0.64</v>
      </c>
    </row>
    <row r="24" spans="1:17" s="138" customFormat="1" ht="12.75" customHeight="1" x14ac:dyDescent="0.3">
      <c r="A24" s="111" t="s">
        <v>78</v>
      </c>
      <c r="B24" s="96">
        <v>97.1</v>
      </c>
      <c r="C24" s="96">
        <v>98.16</v>
      </c>
      <c r="D24" s="96">
        <v>97.62</v>
      </c>
      <c r="E24" s="97" t="s">
        <v>29</v>
      </c>
      <c r="F24" s="97" t="s">
        <v>29</v>
      </c>
      <c r="G24" s="97" t="s">
        <v>29</v>
      </c>
      <c r="H24" s="97" t="s">
        <v>29</v>
      </c>
      <c r="I24" s="97" t="s">
        <v>29</v>
      </c>
      <c r="J24" s="97" t="s">
        <v>29</v>
      </c>
      <c r="K24" s="96">
        <v>2.0299999999999998</v>
      </c>
      <c r="L24" s="96">
        <v>0.77</v>
      </c>
      <c r="M24" s="96">
        <v>1.42</v>
      </c>
      <c r="N24" s="96">
        <v>0.87</v>
      </c>
      <c r="O24" s="96">
        <v>1.07</v>
      </c>
      <c r="P24" s="96">
        <v>0.96</v>
      </c>
    </row>
    <row r="25" spans="1:17" s="138" customFormat="1" ht="12.75" customHeight="1" x14ac:dyDescent="0.3">
      <c r="A25" s="111" t="s">
        <v>79</v>
      </c>
      <c r="B25" s="96">
        <v>96.87</v>
      </c>
      <c r="C25" s="96">
        <v>98.6</v>
      </c>
      <c r="D25" s="96">
        <v>97.67</v>
      </c>
      <c r="E25" s="97" t="s">
        <v>29</v>
      </c>
      <c r="F25" s="97" t="s">
        <v>29</v>
      </c>
      <c r="G25" s="97" t="s">
        <v>29</v>
      </c>
      <c r="H25" s="97" t="s">
        <v>29</v>
      </c>
      <c r="I25" s="97" t="s">
        <v>29</v>
      </c>
      <c r="J25" s="97" t="s">
        <v>29</v>
      </c>
      <c r="K25" s="96">
        <v>2.17</v>
      </c>
      <c r="L25" s="96">
        <v>0.55000000000000004</v>
      </c>
      <c r="M25" s="96">
        <v>1.4</v>
      </c>
      <c r="N25" s="96">
        <v>0.96</v>
      </c>
      <c r="O25" s="96">
        <v>0.85</v>
      </c>
      <c r="P25" s="96">
        <v>0.93</v>
      </c>
    </row>
    <row r="26" spans="1:17" s="138" customFormat="1" ht="12.75" customHeight="1" x14ac:dyDescent="0.25">
      <c r="A26" s="111" t="s">
        <v>80</v>
      </c>
      <c r="B26" s="96">
        <v>97.28</v>
      </c>
      <c r="C26" s="96">
        <v>98.78</v>
      </c>
      <c r="D26" s="96">
        <v>98.02</v>
      </c>
      <c r="E26" s="96">
        <v>1.1200000000000001</v>
      </c>
      <c r="F26" s="96">
        <v>0.17</v>
      </c>
      <c r="G26" s="96">
        <v>0.65</v>
      </c>
      <c r="H26" s="96">
        <v>1.53</v>
      </c>
      <c r="I26" s="96">
        <v>0.32</v>
      </c>
      <c r="J26" s="96">
        <v>0.94</v>
      </c>
      <c r="K26" s="96">
        <v>1.98</v>
      </c>
      <c r="L26" s="96">
        <v>0.56999999999999995</v>
      </c>
      <c r="M26" s="96">
        <v>1.29</v>
      </c>
      <c r="N26" s="96">
        <v>0.74</v>
      </c>
      <c r="O26" s="96">
        <v>0.65</v>
      </c>
      <c r="P26" s="96">
        <v>0.69</v>
      </c>
    </row>
    <row r="27" spans="1:17" s="138" customFormat="1" ht="12.75" customHeight="1" x14ac:dyDescent="0.25">
      <c r="A27" s="111">
        <v>2013</v>
      </c>
      <c r="B27" s="96">
        <v>97.61</v>
      </c>
      <c r="C27" s="96">
        <v>99.13</v>
      </c>
      <c r="D27" s="96">
        <v>98.34</v>
      </c>
      <c r="E27" s="96">
        <v>1.18</v>
      </c>
      <c r="F27" s="96">
        <v>0.23</v>
      </c>
      <c r="G27" s="96">
        <v>0.71</v>
      </c>
      <c r="H27" s="96">
        <v>1.54</v>
      </c>
      <c r="I27" s="96">
        <v>0.46</v>
      </c>
      <c r="J27" s="96">
        <v>1.01</v>
      </c>
      <c r="K27" s="96">
        <v>1.7</v>
      </c>
      <c r="L27" s="96">
        <v>0.5</v>
      </c>
      <c r="M27" s="96">
        <v>1.1200000000000001</v>
      </c>
      <c r="N27" s="96">
        <v>0.69</v>
      </c>
      <c r="O27" s="96">
        <v>0.37</v>
      </c>
      <c r="P27" s="96">
        <v>0.55000000000000004</v>
      </c>
    </row>
    <row r="28" spans="1:17" s="138" customFormat="1" ht="12.75" customHeight="1" x14ac:dyDescent="0.25">
      <c r="A28" s="111">
        <v>2014</v>
      </c>
      <c r="B28" s="96">
        <v>97.73</v>
      </c>
      <c r="C28" s="96">
        <v>98.98</v>
      </c>
      <c r="D28" s="96">
        <v>98.34</v>
      </c>
      <c r="E28" s="96">
        <v>0.86</v>
      </c>
      <c r="F28" s="96">
        <v>0.32</v>
      </c>
      <c r="G28" s="96">
        <v>0.6</v>
      </c>
      <c r="H28" s="96">
        <v>1.32</v>
      </c>
      <c r="I28" s="96">
        <v>0.63</v>
      </c>
      <c r="J28" s="96">
        <v>0.99</v>
      </c>
      <c r="K28" s="96">
        <v>1.7</v>
      </c>
      <c r="L28" s="96">
        <v>0.7</v>
      </c>
      <c r="M28" s="96">
        <v>1.22</v>
      </c>
      <c r="N28" s="96">
        <v>0.56999999999999995</v>
      </c>
      <c r="O28" s="96">
        <v>0.32</v>
      </c>
      <c r="P28" s="96">
        <v>0.45</v>
      </c>
    </row>
    <row r="29" spans="1:17" s="138" customFormat="1" ht="12.75" customHeight="1" x14ac:dyDescent="0.25">
      <c r="A29" s="111">
        <v>2015</v>
      </c>
      <c r="B29" s="96">
        <v>97.94</v>
      </c>
      <c r="C29" s="96">
        <v>98.88</v>
      </c>
      <c r="D29" s="96">
        <v>98.32</v>
      </c>
      <c r="E29" s="96">
        <v>0.64</v>
      </c>
      <c r="F29" s="96">
        <v>0.1</v>
      </c>
      <c r="G29" s="96">
        <v>0.39</v>
      </c>
      <c r="H29" s="96">
        <v>1.01</v>
      </c>
      <c r="I29" s="96">
        <v>0.19</v>
      </c>
      <c r="J29" s="96">
        <v>0.65</v>
      </c>
      <c r="K29" s="96">
        <v>1.25</v>
      </c>
      <c r="L29" s="96">
        <v>0.33</v>
      </c>
      <c r="M29" s="96">
        <v>0.88</v>
      </c>
      <c r="N29" s="96">
        <v>0.81</v>
      </c>
      <c r="O29" s="96">
        <v>0.79</v>
      </c>
      <c r="P29" s="96">
        <v>0.8</v>
      </c>
    </row>
    <row r="30" spans="1:17" s="138" customFormat="1" ht="12.75" customHeight="1" x14ac:dyDescent="0.25">
      <c r="A30" s="111">
        <v>2016</v>
      </c>
      <c r="B30" s="96">
        <v>98.15</v>
      </c>
      <c r="C30" s="96">
        <v>99.14</v>
      </c>
      <c r="D30" s="96">
        <v>98.24</v>
      </c>
      <c r="E30" s="96">
        <v>0.59</v>
      </c>
      <c r="F30" s="96">
        <v>0.13</v>
      </c>
      <c r="G30" s="96">
        <v>0.61</v>
      </c>
      <c r="H30" s="96">
        <v>0.98</v>
      </c>
      <c r="I30" s="96">
        <v>0.23</v>
      </c>
      <c r="J30" s="96">
        <v>0.92</v>
      </c>
      <c r="K30" s="96">
        <v>0.98</v>
      </c>
      <c r="L30" s="96">
        <v>0.42</v>
      </c>
      <c r="M30" s="96">
        <v>1.03</v>
      </c>
      <c r="N30" s="96">
        <v>0.87</v>
      </c>
      <c r="O30" s="96">
        <v>0.44</v>
      </c>
      <c r="P30" s="96">
        <v>0.73</v>
      </c>
      <c r="Q30" s="96"/>
    </row>
    <row r="31" spans="1:17" s="138" customFormat="1" ht="12.75" customHeight="1" x14ac:dyDescent="0.25">
      <c r="A31" s="111">
        <v>2017</v>
      </c>
      <c r="B31" s="96">
        <v>97.81</v>
      </c>
      <c r="C31" s="96">
        <v>99.03</v>
      </c>
      <c r="D31" s="96">
        <v>98.28</v>
      </c>
      <c r="E31" s="96">
        <v>0.39</v>
      </c>
      <c r="F31" s="96">
        <v>0.2</v>
      </c>
      <c r="G31" s="96">
        <v>0.34</v>
      </c>
      <c r="H31" s="96">
        <v>0.67</v>
      </c>
      <c r="I31" s="96">
        <v>0.28999999999999998</v>
      </c>
      <c r="J31" s="96">
        <v>0.56999999999999995</v>
      </c>
      <c r="K31" s="96">
        <v>1.18</v>
      </c>
      <c r="L31" s="96">
        <v>0.4</v>
      </c>
      <c r="M31" s="96">
        <v>0.93</v>
      </c>
      <c r="N31" s="96">
        <v>1.02</v>
      </c>
      <c r="O31" s="96">
        <v>0.56000000000000005</v>
      </c>
      <c r="P31" s="96">
        <v>0.79</v>
      </c>
      <c r="Q31" s="96"/>
    </row>
    <row r="32" spans="1:17" s="138" customFormat="1" ht="12.75" customHeight="1" x14ac:dyDescent="0.25">
      <c r="A32" s="111">
        <v>2018</v>
      </c>
      <c r="B32" s="96">
        <v>98.15</v>
      </c>
      <c r="C32" s="96">
        <v>99.03</v>
      </c>
      <c r="D32" s="96">
        <v>98.31</v>
      </c>
      <c r="E32" s="96">
        <v>0.47</v>
      </c>
      <c r="F32" s="96">
        <v>0.09</v>
      </c>
      <c r="G32" s="96">
        <v>0.38</v>
      </c>
      <c r="H32" s="96">
        <v>0.56000000000000005</v>
      </c>
      <c r="I32" s="96">
        <v>0.21</v>
      </c>
      <c r="J32" s="96">
        <v>0.52</v>
      </c>
      <c r="K32" s="96">
        <v>0.73</v>
      </c>
      <c r="L32" s="96">
        <v>0.33</v>
      </c>
      <c r="M32" s="96">
        <v>0.71</v>
      </c>
      <c r="N32" s="96">
        <v>1.1200000000000001</v>
      </c>
      <c r="O32" s="96">
        <v>0.64</v>
      </c>
      <c r="P32" s="96">
        <v>0.98</v>
      </c>
      <c r="Q32" s="96"/>
    </row>
    <row r="33" spans="1:17" s="138" customFormat="1" ht="12.75" customHeight="1" x14ac:dyDescent="0.25">
      <c r="A33" s="111">
        <v>2019</v>
      </c>
      <c r="B33" s="96">
        <v>97.12</v>
      </c>
      <c r="C33" s="96">
        <v>98.18</v>
      </c>
      <c r="D33" s="96">
        <v>97.52</v>
      </c>
      <c r="E33" s="96">
        <v>0.69</v>
      </c>
      <c r="F33" s="96">
        <v>0.06</v>
      </c>
      <c r="G33" s="96">
        <v>0.45</v>
      </c>
      <c r="H33" s="96">
        <v>0.93</v>
      </c>
      <c r="I33" s="96">
        <v>0.27</v>
      </c>
      <c r="J33" s="96">
        <v>0.71</v>
      </c>
      <c r="K33" s="96">
        <v>1.25</v>
      </c>
      <c r="L33" s="96">
        <v>0.35</v>
      </c>
      <c r="M33" s="96">
        <v>0.93</v>
      </c>
      <c r="N33" s="96">
        <v>1.63</v>
      </c>
      <c r="O33" s="96">
        <v>1.47</v>
      </c>
      <c r="P33" s="96">
        <v>1.56</v>
      </c>
      <c r="Q33" s="96"/>
    </row>
    <row r="34" spans="1:17" s="138" customFormat="1" ht="12.75" customHeight="1" x14ac:dyDescent="0.25">
      <c r="A34" s="82" t="s">
        <v>369</v>
      </c>
      <c r="B34" s="96">
        <v>97.18</v>
      </c>
      <c r="C34" s="96">
        <v>98.5</v>
      </c>
      <c r="D34" s="96">
        <v>97.78</v>
      </c>
      <c r="E34" s="96">
        <v>0.55000000000000004</v>
      </c>
      <c r="F34" s="96">
        <v>0.18</v>
      </c>
      <c r="G34" s="96">
        <v>0.39</v>
      </c>
      <c r="H34" s="96">
        <v>0.83</v>
      </c>
      <c r="I34" s="96">
        <v>0.41</v>
      </c>
      <c r="J34" s="96">
        <v>0.67</v>
      </c>
      <c r="K34" s="96">
        <v>1.1599999999999999</v>
      </c>
      <c r="L34" s="96">
        <v>0.41</v>
      </c>
      <c r="M34" s="96">
        <v>0.86</v>
      </c>
      <c r="N34" s="96">
        <v>1.66</v>
      </c>
      <c r="O34" s="96">
        <v>1.0900000000000001</v>
      </c>
      <c r="P34" s="96">
        <v>1.37</v>
      </c>
      <c r="Q34" s="96"/>
    </row>
    <row r="35" spans="1:17" s="138" customFormat="1" ht="12.75" customHeight="1" x14ac:dyDescent="0.25">
      <c r="A35" s="82">
        <v>2021</v>
      </c>
      <c r="B35" s="96">
        <v>98.09</v>
      </c>
      <c r="C35" s="96">
        <v>98.83</v>
      </c>
      <c r="D35" s="96">
        <v>98.37</v>
      </c>
      <c r="E35" s="96">
        <v>0.6</v>
      </c>
      <c r="F35" s="96">
        <v>0.28000000000000003</v>
      </c>
      <c r="G35" s="96">
        <v>0.51</v>
      </c>
      <c r="H35" s="96">
        <v>0.79</v>
      </c>
      <c r="I35" s="96">
        <v>0.55000000000000004</v>
      </c>
      <c r="J35" s="96">
        <v>0.75</v>
      </c>
      <c r="K35" s="96">
        <v>0.87</v>
      </c>
      <c r="L35" s="96">
        <v>0.59</v>
      </c>
      <c r="M35" s="96">
        <v>0.81</v>
      </c>
      <c r="N35" s="96">
        <v>1.03</v>
      </c>
      <c r="O35" s="96">
        <v>0.57999999999999996</v>
      </c>
      <c r="P35" s="96">
        <v>0.82</v>
      </c>
      <c r="Q35" s="96"/>
    </row>
    <row r="36" spans="1:17" s="138" customFormat="1" ht="12.75" customHeight="1" x14ac:dyDescent="0.25">
      <c r="A36" s="82">
        <v>2022</v>
      </c>
      <c r="B36" s="96">
        <v>98.44</v>
      </c>
      <c r="C36" s="96">
        <v>99.07</v>
      </c>
      <c r="D36" s="96">
        <v>98.54</v>
      </c>
      <c r="E36" s="96">
        <v>0.66</v>
      </c>
      <c r="F36" s="96">
        <v>0.25</v>
      </c>
      <c r="G36" s="96">
        <v>0.57999999999999996</v>
      </c>
      <c r="H36" s="96">
        <v>1.05</v>
      </c>
      <c r="I36" s="96">
        <v>0.39</v>
      </c>
      <c r="J36" s="96">
        <v>0.86</v>
      </c>
      <c r="K36" s="96">
        <v>1.23</v>
      </c>
      <c r="L36" s="96">
        <v>0.45</v>
      </c>
      <c r="M36" s="96">
        <v>1.01</v>
      </c>
      <c r="N36" s="96">
        <v>0.34</v>
      </c>
      <c r="O36" s="96">
        <v>0.47</v>
      </c>
      <c r="P36" s="96">
        <v>0.44</v>
      </c>
      <c r="Q36" s="96"/>
    </row>
    <row r="37" spans="1:17" ht="6" customHeight="1" x14ac:dyDescent="0.25">
      <c r="A37" s="316"/>
      <c r="B37" s="316"/>
      <c r="C37" s="316"/>
      <c r="D37" s="316"/>
      <c r="E37" s="316"/>
      <c r="F37" s="316"/>
      <c r="G37" s="316"/>
      <c r="H37" s="316"/>
      <c r="I37" s="316"/>
      <c r="J37" s="316"/>
      <c r="K37" s="316"/>
      <c r="L37" s="316"/>
      <c r="M37" s="316"/>
      <c r="N37" s="316"/>
      <c r="O37" s="316"/>
      <c r="P37" s="316"/>
      <c r="Q37" s="1"/>
    </row>
    <row r="38" spans="1:17" ht="45" customHeight="1" x14ac:dyDescent="0.25">
      <c r="A38" s="704" t="s">
        <v>358</v>
      </c>
      <c r="B38" s="704"/>
      <c r="C38" s="704"/>
      <c r="D38" s="704"/>
      <c r="E38" s="704"/>
      <c r="F38" s="704"/>
      <c r="G38" s="704"/>
      <c r="H38" s="704"/>
      <c r="I38" s="704"/>
      <c r="J38" s="704"/>
      <c r="K38" s="704"/>
      <c r="L38" s="704"/>
      <c r="M38" s="704"/>
      <c r="N38" s="704"/>
      <c r="O38" s="704"/>
      <c r="P38" s="704"/>
      <c r="Q38" s="1"/>
    </row>
    <row r="39" spans="1:17" ht="30" customHeight="1" x14ac:dyDescent="0.25">
      <c r="A39" s="704" t="s">
        <v>317</v>
      </c>
      <c r="B39" s="704"/>
      <c r="C39" s="704"/>
      <c r="D39" s="704"/>
      <c r="E39" s="704"/>
      <c r="F39" s="704"/>
      <c r="G39" s="704"/>
      <c r="H39" s="704"/>
      <c r="I39" s="704"/>
      <c r="J39" s="704"/>
      <c r="K39" s="704"/>
      <c r="L39" s="704"/>
      <c r="M39" s="704"/>
      <c r="N39" s="704"/>
      <c r="O39" s="704"/>
      <c r="P39" s="704"/>
      <c r="Q39" s="1"/>
    </row>
    <row r="40" spans="1:17" ht="6" customHeight="1" x14ac:dyDescent="0.25">
      <c r="A40" s="28" t="s">
        <v>31</v>
      </c>
      <c r="B40" s="1"/>
      <c r="C40" s="1"/>
      <c r="D40" s="1"/>
      <c r="E40" s="1"/>
      <c r="F40" s="1"/>
      <c r="G40" s="1"/>
      <c r="H40" s="1"/>
      <c r="I40" s="1"/>
      <c r="J40" s="1"/>
      <c r="K40" s="1"/>
      <c r="L40" s="1"/>
      <c r="M40" s="1"/>
      <c r="N40" s="1"/>
      <c r="O40" s="1"/>
      <c r="P40" s="1"/>
      <c r="Q40" s="1"/>
    </row>
    <row r="41" spans="1:17" ht="15" customHeight="1" x14ac:dyDescent="0.25">
      <c r="A41" s="652" t="s">
        <v>458</v>
      </c>
      <c r="B41" s="652"/>
      <c r="C41" s="652"/>
      <c r="D41" s="652"/>
      <c r="E41" s="652"/>
      <c r="F41" s="652"/>
      <c r="G41" s="652"/>
      <c r="H41" s="652"/>
      <c r="I41" s="652"/>
      <c r="J41" s="652"/>
      <c r="K41" s="652"/>
      <c r="L41" s="652"/>
      <c r="M41" s="652"/>
      <c r="N41" s="652"/>
      <c r="O41" s="652"/>
      <c r="P41" s="652"/>
    </row>
    <row r="44" spans="1:17" x14ac:dyDescent="0.25">
      <c r="E44" s="317"/>
    </row>
    <row r="45" spans="1:17" x14ac:dyDescent="0.25">
      <c r="E45" s="317"/>
      <c r="H45" s="318"/>
    </row>
    <row r="46" spans="1:17" x14ac:dyDescent="0.25">
      <c r="B46" s="96"/>
      <c r="C46" s="96"/>
      <c r="D46" s="96"/>
      <c r="E46" s="317"/>
    </row>
    <row r="48" spans="1:17" x14ac:dyDescent="0.25">
      <c r="E48" s="317"/>
    </row>
    <row r="49" spans="2:5" x14ac:dyDescent="0.25">
      <c r="E49" s="317"/>
    </row>
    <row r="50" spans="2:5" x14ac:dyDescent="0.25">
      <c r="B50" s="96"/>
      <c r="C50" s="96"/>
      <c r="D50" s="96"/>
    </row>
    <row r="51" spans="2:5" x14ac:dyDescent="0.25">
      <c r="E51" s="317"/>
    </row>
    <row r="52" spans="2:5" x14ac:dyDescent="0.25">
      <c r="E52" s="317"/>
    </row>
    <row r="53" spans="2:5" x14ac:dyDescent="0.25">
      <c r="B53" s="96"/>
      <c r="C53" s="96"/>
      <c r="D53" s="96"/>
    </row>
    <row r="54" spans="2:5" x14ac:dyDescent="0.25">
      <c r="E54" s="317"/>
    </row>
    <row r="55" spans="2:5" x14ac:dyDescent="0.25">
      <c r="E55" s="317"/>
    </row>
  </sheetData>
  <mergeCells count="11">
    <mergeCell ref="A39:P39"/>
    <mergeCell ref="A41:P41"/>
    <mergeCell ref="N1:P1"/>
    <mergeCell ref="F1:J1"/>
    <mergeCell ref="A2:P2"/>
    <mergeCell ref="B3:D3"/>
    <mergeCell ref="E3:G3"/>
    <mergeCell ref="H3:J3"/>
    <mergeCell ref="K3:M3"/>
    <mergeCell ref="N3:P3"/>
    <mergeCell ref="A38:P38"/>
  </mergeCells>
  <hyperlinks>
    <hyperlink ref="F1:I1" location="Tabellförteckning!A1" display="Tabellförteckning!A1" xr:uid="{00000000-0004-0000-6A00-000000000000}"/>
  </hyperlink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134</vt:i4>
      </vt:variant>
      <vt:variant>
        <vt:lpstr>Namngivna områden</vt:lpstr>
      </vt:variant>
      <vt:variant>
        <vt:i4>167</vt:i4>
      </vt:variant>
    </vt:vector>
  </HeadingPairs>
  <TitlesOfParts>
    <vt:vector size="301" baseType="lpstr">
      <vt:lpstr>Försättsblad</vt:lpstr>
      <vt:lpstr>Förklaringar</vt:lpstr>
      <vt:lpstr>Tabellförteckning</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'33'!_Toc10438801</vt:lpstr>
      <vt:lpstr>'34'!_Toc10438801</vt:lpstr>
      <vt:lpstr>'35'!_Toc10438801</vt:lpstr>
      <vt:lpstr>'44'!_Toc10438805</vt:lpstr>
      <vt:lpstr>'45'!_Toc10438805</vt:lpstr>
      <vt:lpstr>'46'!_Toc10438805</vt:lpstr>
      <vt:lpstr>'82'!_Toc10438822</vt:lpstr>
      <vt:lpstr>'86'!_Toc119136708</vt:lpstr>
      <vt:lpstr>'69'!_Toc119136801</vt:lpstr>
      <vt:lpstr>'61'!_Toc119136807</vt:lpstr>
      <vt:lpstr>'83'!_Toc119136809</vt:lpstr>
      <vt:lpstr>'95'!_Toc119136811</vt:lpstr>
      <vt:lpstr>'36'!_Toc165081701</vt:lpstr>
      <vt:lpstr>'37'!_Toc165081701</vt:lpstr>
      <vt:lpstr>'47'!_Toc165081701</vt:lpstr>
      <vt:lpstr>'48'!_Toc165081701</vt:lpstr>
      <vt:lpstr>'67'!_Toc217290892</vt:lpstr>
      <vt:lpstr>'122'!_Toc217290921</vt:lpstr>
      <vt:lpstr>'123'!_Toc217290921</vt:lpstr>
      <vt:lpstr>'127'!_Toc217290921</vt:lpstr>
      <vt:lpstr>'25'!_Toc277750760</vt:lpstr>
      <vt:lpstr>'22'!_Toc277750762</vt:lpstr>
      <vt:lpstr>'38'!_Toc277750799</vt:lpstr>
      <vt:lpstr>'39'!_Toc277750799</vt:lpstr>
      <vt:lpstr>'49'!_Toc277750799</vt:lpstr>
      <vt:lpstr>'50'!_Toc277750799</vt:lpstr>
      <vt:lpstr>'51'!_Toc277750810</vt:lpstr>
      <vt:lpstr>'52'!_Toc277750810</vt:lpstr>
      <vt:lpstr>'53'!_Toc277750810</vt:lpstr>
      <vt:lpstr>'58'!_Toc277750825</vt:lpstr>
      <vt:lpstr>'59'!_Toc277750825</vt:lpstr>
      <vt:lpstr>'66'!_Toc277750827</vt:lpstr>
      <vt:lpstr>'60'!_Toc277750838</vt:lpstr>
      <vt:lpstr>'74'!_Toc277750841</vt:lpstr>
      <vt:lpstr>'87'!_Toc277750854</vt:lpstr>
      <vt:lpstr>'96'!_Toc277750859</vt:lpstr>
      <vt:lpstr>'97'!_Toc277750860</vt:lpstr>
      <vt:lpstr>'126'!_Toc277750864</vt:lpstr>
      <vt:lpstr>'128'!_Toc277750867</vt:lpstr>
      <vt:lpstr>'129'!_Toc277750869</vt:lpstr>
      <vt:lpstr>'68'!_Toc59250718</vt:lpstr>
      <vt:lpstr>'1'!Utskriftsområde</vt:lpstr>
      <vt:lpstr>'10'!Utskriftsområde</vt:lpstr>
      <vt:lpstr>'100'!Utskriftsområde</vt:lpstr>
      <vt:lpstr>'101'!Utskriftsområde</vt:lpstr>
      <vt:lpstr>'102'!Utskriftsområde</vt:lpstr>
      <vt:lpstr>'103'!Utskriftsområde</vt:lpstr>
      <vt:lpstr>'104'!Utskriftsområde</vt:lpstr>
      <vt:lpstr>'105'!Utskriftsområde</vt:lpstr>
      <vt:lpstr>'106'!Utskriftsområde</vt:lpstr>
      <vt:lpstr>'107'!Utskriftsområde</vt:lpstr>
      <vt:lpstr>'108'!Utskriftsområde</vt:lpstr>
      <vt:lpstr>'109'!Utskriftsområde</vt:lpstr>
      <vt:lpstr>'11'!Utskriftsområde</vt:lpstr>
      <vt:lpstr>'110'!Utskriftsområde</vt:lpstr>
      <vt:lpstr>'111'!Utskriftsområde</vt:lpstr>
      <vt:lpstr>'112'!Utskriftsområde</vt:lpstr>
      <vt:lpstr>'113'!Utskriftsområde</vt:lpstr>
      <vt:lpstr>'114'!Utskriftsområde</vt:lpstr>
      <vt:lpstr>'115'!Utskriftsområde</vt:lpstr>
      <vt:lpstr>'116'!Utskriftsområde</vt:lpstr>
      <vt:lpstr>'117'!Utskriftsområde</vt:lpstr>
      <vt:lpstr>'118'!Utskriftsområde</vt:lpstr>
      <vt:lpstr>'119'!Utskriftsområde</vt:lpstr>
      <vt:lpstr>'12'!Utskriftsområde</vt:lpstr>
      <vt:lpstr>'120'!Utskriftsområde</vt:lpstr>
      <vt:lpstr>'121'!Utskriftsområde</vt:lpstr>
      <vt:lpstr>'122'!Utskriftsområde</vt:lpstr>
      <vt:lpstr>'123'!Utskriftsområde</vt:lpstr>
      <vt:lpstr>'124'!Utskriftsområde</vt:lpstr>
      <vt:lpstr>'125'!Utskriftsområde</vt:lpstr>
      <vt:lpstr>'126'!Utskriftsområde</vt:lpstr>
      <vt:lpstr>'127'!Utskriftsområde</vt:lpstr>
      <vt:lpstr>'128'!Utskriftsområde</vt:lpstr>
      <vt:lpstr>'129'!Utskriftsområde</vt:lpstr>
      <vt:lpstr>'13'!Utskriftsområde</vt:lpstr>
      <vt:lpstr>'130'!Utskriftsområde</vt:lpstr>
      <vt:lpstr>'131'!Utskriftsområde</vt:lpstr>
      <vt:lpstr>'14'!Utskriftsområde</vt:lpstr>
      <vt:lpstr>'15'!Utskriftsområde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'27'!Utskriftsområde</vt:lpstr>
      <vt:lpstr>'28'!Utskriftsområde</vt:lpstr>
      <vt:lpstr>'29'!Utskriftsområde</vt:lpstr>
      <vt:lpstr>'3'!Utskriftsområde</vt:lpstr>
      <vt:lpstr>'30'!Utskriftsområde</vt:lpstr>
      <vt:lpstr>'31'!Utskriftsområde</vt:lpstr>
      <vt:lpstr>'32'!Utskriftsområde</vt:lpstr>
      <vt:lpstr>'33'!Utskriftsområde</vt:lpstr>
      <vt:lpstr>'34'!Utskriftsområde</vt:lpstr>
      <vt:lpstr>'35'!Utskriftsområde</vt:lpstr>
      <vt:lpstr>'36'!Utskriftsområde</vt:lpstr>
      <vt:lpstr>'37'!Utskriftsområde</vt:lpstr>
      <vt:lpstr>'38'!Utskriftsområde</vt:lpstr>
      <vt:lpstr>'39'!Utskriftsområde</vt:lpstr>
      <vt:lpstr>'4'!Utskriftsområde</vt:lpstr>
      <vt:lpstr>'40'!Utskriftsområde</vt:lpstr>
      <vt:lpstr>'41'!Utskriftsområde</vt:lpstr>
      <vt:lpstr>'42'!Utskriftsområde</vt:lpstr>
      <vt:lpstr>'43'!Utskriftsområde</vt:lpstr>
      <vt:lpstr>'44'!Utskriftsområde</vt:lpstr>
      <vt:lpstr>'45'!Utskriftsområde</vt:lpstr>
      <vt:lpstr>'46'!Utskriftsområde</vt:lpstr>
      <vt:lpstr>'47'!Utskriftsområde</vt:lpstr>
      <vt:lpstr>'48'!Utskriftsområde</vt:lpstr>
      <vt:lpstr>'49'!Utskriftsområde</vt:lpstr>
      <vt:lpstr>'5'!Utskriftsområde</vt:lpstr>
      <vt:lpstr>'50'!Utskriftsområde</vt:lpstr>
      <vt:lpstr>'51'!Utskriftsområde</vt:lpstr>
      <vt:lpstr>'52'!Utskriftsområde</vt:lpstr>
      <vt:lpstr>'53'!Utskriftsområde</vt:lpstr>
      <vt:lpstr>'54'!Utskriftsområde</vt:lpstr>
      <vt:lpstr>'55'!Utskriftsområde</vt:lpstr>
      <vt:lpstr>'56'!Utskriftsområde</vt:lpstr>
      <vt:lpstr>'57'!Utskriftsområde</vt:lpstr>
      <vt:lpstr>'58'!Utskriftsområde</vt:lpstr>
      <vt:lpstr>'59'!Utskriftsområde</vt:lpstr>
      <vt:lpstr>'6'!Utskriftsområde</vt:lpstr>
      <vt:lpstr>'60'!Utskriftsområde</vt:lpstr>
      <vt:lpstr>'61'!Utskriftsområde</vt:lpstr>
      <vt:lpstr>'64'!Utskriftsområde</vt:lpstr>
      <vt:lpstr>'65'!Utskriftsområde</vt:lpstr>
      <vt:lpstr>'66'!Utskriftsområde</vt:lpstr>
      <vt:lpstr>'67'!Utskriftsområde</vt:lpstr>
      <vt:lpstr>'68'!Utskriftsområde</vt:lpstr>
      <vt:lpstr>'69'!Utskriftsområde</vt:lpstr>
      <vt:lpstr>'7'!Utskriftsområde</vt:lpstr>
      <vt:lpstr>'70'!Utskriftsområde</vt:lpstr>
      <vt:lpstr>'71'!Utskriftsområde</vt:lpstr>
      <vt:lpstr>'72'!Utskriftsområde</vt:lpstr>
      <vt:lpstr>'73'!Utskriftsområde</vt:lpstr>
      <vt:lpstr>'74'!Utskriftsområde</vt:lpstr>
      <vt:lpstr>'75'!Utskriftsområde</vt:lpstr>
      <vt:lpstr>'78'!Utskriftsområde</vt:lpstr>
      <vt:lpstr>'79'!Utskriftsområde</vt:lpstr>
      <vt:lpstr>'8'!Utskriftsområde</vt:lpstr>
      <vt:lpstr>'80'!Utskriftsområde</vt:lpstr>
      <vt:lpstr>'81'!Utskriftsområde</vt:lpstr>
      <vt:lpstr>'82'!Utskriftsområde</vt:lpstr>
      <vt:lpstr>'83'!Utskriftsområde</vt:lpstr>
      <vt:lpstr>'84'!Utskriftsområde</vt:lpstr>
      <vt:lpstr>'85'!Utskriftsområde</vt:lpstr>
      <vt:lpstr>'86'!Utskriftsområde</vt:lpstr>
      <vt:lpstr>'87'!Utskriftsområde</vt:lpstr>
      <vt:lpstr>'88'!Utskriftsområde</vt:lpstr>
      <vt:lpstr>'89'!Utskriftsområde</vt:lpstr>
      <vt:lpstr>'9'!Utskriftsområde</vt:lpstr>
      <vt:lpstr>'90'!Utskriftsområde</vt:lpstr>
      <vt:lpstr>'91'!Utskriftsområde</vt:lpstr>
      <vt:lpstr>'92'!Utskriftsområde</vt:lpstr>
      <vt:lpstr>'93'!Utskriftsområde</vt:lpstr>
      <vt:lpstr>'94'!Utskriftsområde</vt:lpstr>
      <vt:lpstr>'95'!Utskriftsområde</vt:lpstr>
      <vt:lpstr>'96'!Utskriftsområde</vt:lpstr>
      <vt:lpstr>'97'!Utskriftsområde</vt:lpstr>
      <vt:lpstr>'98'!Utskriftsområde</vt:lpstr>
      <vt:lpstr>'99'!Utskriftsområde</vt:lpstr>
      <vt:lpstr>Förklaringar!Utskriftsområde</vt:lpstr>
      <vt:lpstr>Försättsblad!Utskriftsområde</vt:lpstr>
      <vt:lpstr>Tabellförteckning!Utskriftsområde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 Grönlund</dc:creator>
  <cp:lastModifiedBy>Ida Ömalm Ronvall</cp:lastModifiedBy>
  <cp:lastPrinted>2019-10-01T19:07:20Z</cp:lastPrinted>
  <dcterms:created xsi:type="dcterms:W3CDTF">2011-04-27T12:08:04Z</dcterms:created>
  <dcterms:modified xsi:type="dcterms:W3CDTF">2022-12-13T11:55:17Z</dcterms:modified>
</cp:coreProperties>
</file>